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defaultThemeVersion="124226"/>
  <mc:AlternateContent xmlns:mc="http://schemas.openxmlformats.org/markup-compatibility/2006">
    <mc:Choice Requires="x15">
      <x15ac:absPath xmlns:x15ac="http://schemas.microsoft.com/office/spreadsheetml/2010/11/ac" url="/Users/tuckerkirkes/Desktop/Green buildings for website/"/>
    </mc:Choice>
  </mc:AlternateContent>
  <xr:revisionPtr revIDLastSave="0" documentId="13_ncr:1_{9AC0D997-0574-704D-9E0A-6F64C32C9960}" xr6:coauthVersionLast="47" xr6:coauthVersionMax="47" xr10:uidLastSave="{00000000-0000-0000-0000-000000000000}"/>
  <bookViews>
    <workbookView xWindow="0" yWindow="500" windowWidth="28800" windowHeight="16220" xr2:uid="{00000000-000D-0000-FFFF-FFFF00000000}"/>
  </bookViews>
  <sheets>
    <sheet name="Table 1" sheetId="1" r:id="rId1"/>
  </sheets>
  <definedNames>
    <definedName name="_xlnm.Print_Area" localSheetId="0">'Table 1'!$A$1:$M$125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1" l="1"/>
  <c r="I21" i="1"/>
  <c r="J21" i="1"/>
  <c r="G21" i="1"/>
  <c r="J30" i="1"/>
  <c r="H30" i="1"/>
  <c r="I30" i="1"/>
  <c r="G30" i="1"/>
  <c r="H39" i="1"/>
  <c r="I39" i="1"/>
  <c r="J39" i="1"/>
  <c r="G39" i="1"/>
  <c r="H52" i="1"/>
  <c r="I52" i="1"/>
  <c r="J52" i="1"/>
  <c r="G52" i="1"/>
  <c r="H61" i="1"/>
  <c r="I61" i="1"/>
  <c r="J61" i="1"/>
  <c r="G61" i="1"/>
  <c r="H82" i="1"/>
  <c r="I82" i="1"/>
  <c r="J82" i="1"/>
  <c r="G82" i="1"/>
  <c r="J74" i="1"/>
  <c r="I74" i="1"/>
  <c r="H74" i="1"/>
  <c r="G74" i="1"/>
  <c r="I11" i="1" l="1"/>
  <c r="I90" i="1" s="1"/>
  <c r="H11" i="1"/>
  <c r="H90" i="1" s="1"/>
  <c r="G11" i="1"/>
  <c r="G90" i="1" s="1"/>
  <c r="J11" i="1"/>
  <c r="J90" i="1" s="1"/>
</calcChain>
</file>

<file path=xl/sharedStrings.xml><?xml version="1.0" encoding="utf-8"?>
<sst xmlns="http://schemas.openxmlformats.org/spreadsheetml/2006/main" count="292" uniqueCount="202">
  <si>
    <r>
      <rPr>
        <b/>
        <sz val="8"/>
        <color rgb="FFFFFFFF"/>
        <rFont val="Verdana"/>
        <family val="2"/>
      </rPr>
      <t>Campus Office/Classroom Buildings</t>
    </r>
  </si>
  <si>
    <r>
      <rPr>
        <b/>
        <sz val="8"/>
        <color rgb="FFFFFFFF"/>
        <rFont val="Verdana"/>
        <family val="2"/>
      </rPr>
      <t>Location and Transportation</t>
    </r>
  </si>
  <si>
    <r>
      <rPr>
        <b/>
        <sz val="8"/>
        <color rgb="FFFFFFFF"/>
        <rFont val="Verdana"/>
        <family val="2"/>
      </rPr>
      <t>Energy and Atmosphere</t>
    </r>
  </si>
  <si>
    <r>
      <rPr>
        <b/>
        <sz val="8"/>
        <color rgb="FFFFFFFF"/>
        <rFont val="Verdana"/>
        <family val="2"/>
      </rPr>
      <t>110   TOTALS</t>
    </r>
  </si>
  <si>
    <t>N</t>
  </si>
  <si>
    <t>?</t>
  </si>
  <si>
    <t>??</t>
  </si>
  <si>
    <t>Y</t>
  </si>
  <si>
    <t>Regional Priority (EOGO) max 4 of 6 available</t>
  </si>
  <si>
    <t>Campus Office/Classroom Buildings</t>
  </si>
  <si>
    <t>Sensitive Land Protection</t>
  </si>
  <si>
    <t>LEED for ND Location</t>
  </si>
  <si>
    <t>High Priority Site</t>
  </si>
  <si>
    <t>Surrounding Density and Diverse Uses</t>
  </si>
  <si>
    <t>Access to Quality Transit</t>
  </si>
  <si>
    <t>Bicycle Facilities</t>
  </si>
  <si>
    <t>Reduced Parking Footprint</t>
  </si>
  <si>
    <t>Green Vehicles</t>
  </si>
  <si>
    <t>Construction Activity Pollution Prevention</t>
  </si>
  <si>
    <t>Site Assessment</t>
  </si>
  <si>
    <t>Site Development - Protect or Restore Habitat</t>
  </si>
  <si>
    <t>Open Space</t>
  </si>
  <si>
    <t>Rainwater Management  (@3pts)</t>
  </si>
  <si>
    <t>Heat Island Reduction</t>
  </si>
  <si>
    <t>Light Pollution Reduction</t>
  </si>
  <si>
    <t>Sustainable Sites</t>
  </si>
  <si>
    <t>Conduct Site Inventory and Analysis of multiple features and impact of the site features on project design</t>
  </si>
  <si>
    <t>IF determined to be previously developed, THEN 2 points for restoration of at least 30% of project site; including and restoring all soil in revegetated areas.</t>
  </si>
  <si>
    <t>STARS OP 22</t>
  </si>
  <si>
    <t>Irrigation already metered. Must meter one other subsystem. Recommend hot water or process water.</t>
  </si>
  <si>
    <t>Standard Cx, following ASHRAE Guideline 0-2005 &amp; ASHRAE Guideline 1.1–2007 for HVAC&amp;R Systems</t>
  </si>
  <si>
    <t>Perform whole building energy modeling. Demonstrate minimum of 5% energy cost savings from baseline (ASHRAE 90.1-2010) case</t>
  </si>
  <si>
    <t>Develop plan for shedding at least 10% of building estimated peak demand. Include DR in Cx review. NO utility option for Corvallis power</t>
  </si>
  <si>
    <t>Use only refrigerants with ozone depletion potential (ODP) of zero and a global warming potential (GWP) of less than 50.</t>
  </si>
  <si>
    <t xml:space="preserve"> Materials and Resources</t>
  </si>
  <si>
    <t>Identify at least 5 materials targeted for diversion, and plan where the material will be taken, and how the facility will process it.</t>
  </si>
  <si>
    <t>STARS OP 19</t>
  </si>
  <si>
    <t>STARS OP 20</t>
  </si>
  <si>
    <t xml:space="preserve"> Indoor Environmental Quality</t>
  </si>
  <si>
    <t>Views to outdoors for 75% of regularly occupied floor area. Applicable options are: flora &amp; sky; objects min 25' away; unobstructed view within 3 times head height of vision glazing. Design considerations as in Daylighting but this is a highly recommended element for education and office projects.</t>
  </si>
  <si>
    <t>Innovation</t>
  </si>
  <si>
    <t>Other Programs</t>
  </si>
  <si>
    <t>Easiest to achieve for most projects/sites</t>
  </si>
  <si>
    <t>May be easy to achieve for some projects</t>
  </si>
  <si>
    <t>Project dependent, highly specific, more effort</t>
  </si>
  <si>
    <t>Not Available</t>
  </si>
  <si>
    <t>Purple denotes Regional Priority</t>
  </si>
  <si>
    <t>IP</t>
  </si>
  <si>
    <t>LT</t>
  </si>
  <si>
    <t>STARS OP 10</t>
  </si>
  <si>
    <t>STARS OP 18</t>
  </si>
  <si>
    <t>REQ</t>
  </si>
  <si>
    <t>Prereq</t>
  </si>
  <si>
    <t>Control soil erosion, waterway sedimentation, airborne dust implementing an ESC Plan per EPA CGP</t>
  </si>
  <si>
    <t>SS</t>
  </si>
  <si>
    <r>
      <rPr>
        <sz val="8"/>
        <rFont val="Verdana"/>
        <family val="2"/>
      </rPr>
      <t>Requires early site lighting plan with trespass compliance at project boundaries, glare, and uplight
limits. Requires photometric plan plus calculations.</t>
    </r>
  </si>
  <si>
    <t>Outdoor Water Use Reduction</t>
  </si>
  <si>
    <r>
      <rPr>
        <sz val="8"/>
        <rFont val="Verdana"/>
        <family val="2"/>
      </rPr>
      <t>Reduce by 30% from baseline for peak month. Reductions must be achieved through plant species selection and irrigation system efficiency. Consider initiating a native and adapted planting program
with new projects.</t>
    </r>
  </si>
  <si>
    <t>Indoor Water Use Reduction</t>
  </si>
  <si>
    <t>Aggregate indoor use 20% below EPAct 2005 baseline. New eligible fixtures WaterSense labeled.</t>
  </si>
  <si>
    <t>Building-Level Water Metering</t>
  </si>
  <si>
    <t>WE</t>
  </si>
  <si>
    <t>STARS OP 23</t>
  </si>
  <si>
    <t>Indoor Water Use Reduction (req 4pts)</t>
  </si>
  <si>
    <t>Cooling Tower Water Use</t>
  </si>
  <si>
    <t>Water Metering</t>
  </si>
  <si>
    <t>Minimum Energy Performance</t>
  </si>
  <si>
    <t>Building-Level Energy Metering</t>
  </si>
  <si>
    <t>Fundamental Refrigerant Management</t>
  </si>
  <si>
    <t>No new chlorofluorocarbon (CFC)-based refrigerants</t>
  </si>
  <si>
    <t>EA</t>
  </si>
  <si>
    <t>Enhanced Commissioning</t>
  </si>
  <si>
    <t>Optimize Energy Performance</t>
  </si>
  <si>
    <t>Advanced Energy Metering</t>
  </si>
  <si>
    <t>Demand Response (@1pt)</t>
  </si>
  <si>
    <t>Renewable Energy Production (@2.5%)</t>
  </si>
  <si>
    <t>Enhanced Refrigerant Management</t>
  </si>
  <si>
    <t>Green Power and Carbon Offsets</t>
  </si>
  <si>
    <t>Provided dedicated waste centers for hauling and storage for entire building.</t>
  </si>
  <si>
    <t>MR</t>
  </si>
  <si>
    <t>BPDO-EPD's (@1pt)</t>
  </si>
  <si>
    <t>BPDO-Sourcing (@1pt)</t>
  </si>
  <si>
    <t>BPDO Material Ingredients</t>
  </si>
  <si>
    <t>Construction and Demolition Waste Management</t>
  </si>
  <si>
    <t>Minimum Indoor Air Quality Performance</t>
  </si>
  <si>
    <r>
      <rPr>
        <sz val="8"/>
        <rFont val="Verdana"/>
        <family val="2"/>
      </rPr>
      <t>Requires minimum ASHRAE 62.1–2010 or Oregon Mechanical Code whichever is more stringent.
Include airflow monitoring</t>
    </r>
  </si>
  <si>
    <t>Environmental Tobacco Smoke Control</t>
  </si>
  <si>
    <t>Met by OSU policy.</t>
  </si>
  <si>
    <t>IEQ</t>
  </si>
  <si>
    <t>Enhanced Indoor Air Quality Strategies</t>
  </si>
  <si>
    <t>Low-Emitting Materials</t>
  </si>
  <si>
    <t>Construction IAQ Management Plan</t>
  </si>
  <si>
    <t>Indoor Air Quality Assessment</t>
  </si>
  <si>
    <t>Thermal Comfort</t>
  </si>
  <si>
    <t>Interior Lighting</t>
  </si>
  <si>
    <t>Daylight</t>
  </si>
  <si>
    <t>Quality View</t>
  </si>
  <si>
    <t>Acoustic Performance</t>
  </si>
  <si>
    <t>HVAC Background noise &lt;35/40 dBA in units; max STC of 55/50 to adjacent spaces; limit space reverb time to &lt;0.6. This is a high priority for occupant satisfaction and productivity.</t>
  </si>
  <si>
    <t>ID</t>
  </si>
  <si>
    <t>Innovation: EQ Thermal Comfort Survey</t>
  </si>
  <si>
    <t>IEQ Thermal Comfort required</t>
  </si>
  <si>
    <t>Innovation: Education</t>
  </si>
  <si>
    <t>Innovation: Mold Prevention Plan</t>
  </si>
  <si>
    <t>From Schools Standard; would extend material and building service life/protect occupants</t>
  </si>
  <si>
    <t>LEED Accredited Professional</t>
  </si>
  <si>
    <t>RP</t>
  </si>
  <si>
    <t>SS Rainwater management @3 pts</t>
  </si>
  <si>
    <t>WE Indoor water use reduction @ 4pts</t>
  </si>
  <si>
    <t>EA Demand response @ 1pt</t>
  </si>
  <si>
    <t>EA Renewable energy production @ 2pts (5%)</t>
  </si>
  <si>
    <t>MR BPDO-EPDs @1 pt</t>
  </si>
  <si>
    <t>MR BPDO-Sourcing @ 1pt</t>
  </si>
  <si>
    <t>Projects with parking and earning points for Diverse Uses above must reduce capacity 40% below baseline according to use type, AND reserve minimum 5% of spaces for carpool only.</t>
  </si>
  <si>
    <t>Water Efficiency</t>
  </si>
  <si>
    <t>Innovation: MR PBT Source Reduction-mercury</t>
  </si>
  <si>
    <r>
      <rPr>
        <sz val="8"/>
        <rFont val="Verdana"/>
        <family val="2"/>
      </rPr>
      <t>STARS OP
10</t>
    </r>
  </si>
  <si>
    <r>
      <rPr>
        <sz val="8"/>
        <rFont val="Verdana"/>
        <family val="2"/>
      </rPr>
      <t>STARS OP 1
STARS OP 6</t>
    </r>
  </si>
  <si>
    <r>
      <rPr>
        <sz val="8"/>
        <rFont val="Verdana"/>
        <family val="2"/>
      </rPr>
      <t>STARS
EN 2 + EN 8</t>
    </r>
  </si>
  <si>
    <r>
      <t xml:space="preserve">Most OSU property has been previously developed. </t>
    </r>
    <r>
      <rPr>
        <u/>
        <sz val="8"/>
        <rFont val="Verdana"/>
        <family val="2"/>
      </rPr>
      <t>Previously developed:</t>
    </r>
    <r>
      <rPr>
        <sz val="8"/>
        <rFont val="Verdana"/>
        <family val="2"/>
      </rPr>
      <t xml:space="preserve"> altered by paving, construction, and/or land use that would typically have required regulatory permitting to have been initiated. This includes landscaping. Land that is not previously developed and landscapes altered by current or historical clearing or filling, agricultural or forestry use, or preserved natural areas are considered undeveloped land.</t>
    </r>
  </si>
  <si>
    <t>Short term bike storage spaces for 2.5% of peak visitors (min 4) within ~100 ft of main entrance AND; covered bike storage spaces for 30% of regular occupants (min 1 space per unit) within ~100 ft of any functional entrance AND; storage is within ~200 yd of compliant bike network.</t>
  </si>
  <si>
    <r>
      <t xml:space="preserve">Designate min 5% of all parking spaces used by the project building as preferred parking for green vehicles (ACEEE 45 or better); </t>
    </r>
    <r>
      <rPr>
        <b/>
        <sz val="8"/>
        <rFont val="Verdana"/>
        <family val="2"/>
      </rPr>
      <t>OR</t>
    </r>
    <r>
      <rPr>
        <sz val="8"/>
        <rFont val="Verdana"/>
        <family val="2"/>
      </rPr>
      <t xml:space="preserve"> discount parking rate at least 20% for those vehicles; </t>
    </r>
    <r>
      <rPr>
        <b/>
        <sz val="8"/>
        <rFont val="Verdana"/>
        <family val="2"/>
      </rPr>
      <t>AND</t>
    </r>
    <r>
      <rPr>
        <sz val="8"/>
        <rFont val="Verdana"/>
        <family val="2"/>
      </rPr>
      <t xml:space="preserve"> either install EVSE in 2% of remaining spaces OR install other alternative fuel fueling facilities.</t>
    </r>
  </si>
  <si>
    <t>30% of total site area to be pedestrian oriented open space; of that 30%, 25% must be vegetated (or have overhead vegetated cover). Turf grass does not count as vegetated.</t>
  </si>
  <si>
    <t>75% of roof areas compliant (high SRI or vegetated) plus 50% nonroof hardscape compliant (SR)</t>
  </si>
  <si>
    <t xml:space="preserve">Monthly data required.  OSU standard metering meets this requirement. </t>
  </si>
  <si>
    <t>Reduce by 50% from baseline for peak month using plant selection and irrigation efficiency for 1 pt.
Reductions beyond 30% may use any combination of efficiency, alternative water sources, and smart scheduling technologies.</t>
  </si>
  <si>
    <t>Plan 30% reduction from EPAct 2005; savings of 40% adds 2 points plus 1 Regional Priority point</t>
  </si>
  <si>
    <t>Maximize number of cycles (up to 10) without exceeding filtration levels or affecting operation of condenser water system. Applicable only on projects with Cooling Towers. Second point not reasonable goal.</t>
  </si>
  <si>
    <t xml:space="preserve">Building level metering. OSU standard metering meets this requirement. </t>
  </si>
  <si>
    <r>
      <rPr>
        <b/>
        <sz val="8"/>
        <rFont val="Verdana"/>
        <family val="2"/>
      </rPr>
      <t xml:space="preserve">Enhanced CxA must be engaged by mid DD phase </t>
    </r>
    <r>
      <rPr>
        <sz val="8"/>
        <rFont val="Verdana"/>
        <family val="2"/>
      </rPr>
      <t>and start OPR-BOD-design reviews; post- occ site visit; Systems Manual. Consider adding verification monitoring to all projects for the 4th point. This benefits the university managing energy use. Consider the Building Envelope Cx to assure physical connections are as intended and to identify infiltration and energy loss/gain for long term operability.</t>
    </r>
  </si>
  <si>
    <t>Option 1: Using analysis for EA P2: Minimum Energy Performance, demonstrate a percentage improvement in the design building performance as energy cost savings. Points awarded from 1 pt for 6% to 18 pts for 50%.  Option 2: follow ASHRAE Advanced Energy Design Guide.</t>
  </si>
  <si>
    <t xml:space="preserve">Main building meter plus meter any individual energy end uses that represent ~10% or more of annual total. Work with Sustainability Office to develop alternatives to 10% if needed. </t>
  </si>
  <si>
    <t xml:space="preserve">1% = 1 pt; 5% = 2 pts; 10% = 3 pts. Aggregated solar is acceptable. Possible to pool funding to develop on solar friendly sites. </t>
  </si>
  <si>
    <t>Attainable 5 points for reusing an historic building, or 2-3 points for reusing 25-50% as percentage of the surface area. OR Whole-Building LCA could be performed and reported for 3 pts</t>
  </si>
  <si>
    <t>20 products with Type III EPDs; 1/2 credit for generic EPDs; 1/4 credit for ISO 14044 conforming LCAs. OSU may create design library of conforming materials to make this simple to scale and repeat.</t>
  </si>
  <si>
    <t>25% (by cost) of permanently installed products have documentation of compliant sourcing practices. Double count products sourced within 100 miles. Difficult to track the 100% costs of all divisions of project work.</t>
  </si>
  <si>
    <t>Entryway systems, contain and exhaust chemical mixing spaces, MERV 13 permanent filters for 1 pt Either exterior contamination prevention; OR increased ventilation (+30%); OR CO2 monitoring; OR additional source control for 1 pt</t>
  </si>
  <si>
    <t>During construction, meet or exceed all applicable recommended control measures of the Sheet Metal and Air Conditioning National Contractors Association IAQ Guidelines for Occupied Buildings under Construction, 2nd edition, 2007, ANSI/SMACNA 008–2008, Chapter 3.</t>
  </si>
  <si>
    <t>Full replacement ventilation (flush-out) = 1 pt  - schedule sensitive
AQ testing = 2 pts: One time AQ testing more time efficient and could be more cost effective than flush-out, but must test until all spaces pass. Could test in-house.</t>
  </si>
  <si>
    <t>Design to ASHRAE Standard 55–2010 thermal comfort; provide active temperature control to 50% of individual occupant spaces. Design into non-res buildings.</t>
  </si>
  <si>
    <t>3 level controls req'd for 90% of individual occupant spaces plus added controls in all shared spaces = 1pt; Quality lighting requires low glare; CRI 80 min; long rated life; and less than 25% direct overhead lighting. Other options require surface reflectance and illuminance calcs.</t>
  </si>
  <si>
    <t>55% or 75% of floor area required to demonstrate sDA with ASE limits. Include window coverings for glare control. 55% set as reasonable OSU target, with the right design using narrow building footprints and maximizing window locations and size options.</t>
  </si>
  <si>
    <t>Apply standard template (to be developed) for student and public education, tours, signage, webpage. This can be a student led and implemented project but with some cost to direct, review, and manage the requirements.</t>
  </si>
  <si>
    <t>To be determined by project.</t>
  </si>
  <si>
    <t>Building Life-Cycle Impact Reduction</t>
  </si>
  <si>
    <t>Construction &amp; Demo Waste Management
Planning</t>
  </si>
  <si>
    <t>Storage and Collection of Recyclables</t>
  </si>
  <si>
    <t>20 products have ingredient reporting documentation - HPD, compliant CASRN, C2C Bronze = 1 pt;
Optimization additional point unlikely. OSU may create a design library of conforming materials to make this simple to scale and repeat.</t>
  </si>
  <si>
    <t>Divert 50% waste/3 streams = 1 pt
Divert 75% waste/4 streams = 1 pt - if demo in project not likely</t>
  </si>
  <si>
    <r>
      <t xml:space="preserve">Compliance thresholds for (2 products = 1pt; 4 = 2pt; 5 = 3pt)
</t>
    </r>
    <r>
      <rPr>
        <u/>
        <sz val="8"/>
        <rFont val="Verdana"/>
        <family val="2"/>
      </rPr>
      <t>Paints+Coatings</t>
    </r>
    <r>
      <rPr>
        <sz val="8"/>
        <rFont val="Verdana"/>
        <family val="2"/>
      </rPr>
      <t xml:space="preserve">: 90% emissions/100% VOC limits 
</t>
    </r>
    <r>
      <rPr>
        <u/>
        <sz val="8"/>
        <rFont val="Verdana"/>
        <family val="2"/>
      </rPr>
      <t>Adhesives+Sealants</t>
    </r>
    <r>
      <rPr>
        <sz val="8"/>
        <rFont val="Verdana"/>
        <family val="2"/>
      </rPr>
      <t xml:space="preserve">: 90% emissions/100% VOC limits
</t>
    </r>
    <r>
      <rPr>
        <u/>
        <sz val="8"/>
        <rFont val="Verdana"/>
        <family val="2"/>
      </rPr>
      <t>Flooring:</t>
    </r>
    <r>
      <rPr>
        <sz val="8"/>
        <rFont val="Verdana"/>
        <family val="2"/>
      </rPr>
      <t xml:space="preserve"> 100% CDPH Standard Method v1.1-2010 for general emissions standards </t>
    </r>
    <r>
      <rPr>
        <u/>
        <sz val="8"/>
        <rFont val="Verdana"/>
        <family val="2"/>
      </rPr>
      <t>Composite wood</t>
    </r>
    <r>
      <rPr>
        <sz val="8"/>
        <rFont val="Verdana"/>
        <family val="2"/>
      </rPr>
      <t xml:space="preserve">: 100% CARB ATCM for ULEF materials
</t>
    </r>
    <r>
      <rPr>
        <u/>
        <sz val="8"/>
        <rFont val="Verdana"/>
        <family val="2"/>
      </rPr>
      <t>Walls, Ceilings, Thermal &amp; Acoustic Insulation</t>
    </r>
    <r>
      <rPr>
        <sz val="8"/>
        <rFont val="Verdana"/>
        <family val="2"/>
      </rPr>
      <t>: 100% CDPH Standard Method v1.1-2010 for general Emissions
Furniture N/A</t>
    </r>
  </si>
  <si>
    <t>OSU Requirements for Sustainable Development: New Construction and Major Renovation</t>
  </si>
  <si>
    <t>Contract for Green Power/RECs and or Carbon Offsets for 50% or 100% of total energy use annually for five years. REC's apply only to Electricity scope; Carbon offsets apply to all energy types used.</t>
  </si>
  <si>
    <t>Prerequisite</t>
  </si>
  <si>
    <t>ETO $</t>
  </si>
  <si>
    <t>ETO $   STARS OP 5</t>
  </si>
  <si>
    <r>
      <rPr>
        <b/>
        <sz val="8"/>
        <rFont val="Verdana"/>
        <family val="2"/>
      </rPr>
      <t xml:space="preserve">Acceptable: </t>
    </r>
    <r>
      <rPr>
        <sz val="8"/>
        <rFont val="Verdana"/>
        <family val="2"/>
      </rPr>
      <t xml:space="preserve">50 to 59 points; </t>
    </r>
    <r>
      <rPr>
        <b/>
        <sz val="8"/>
        <rFont val="Verdana"/>
        <family val="2"/>
      </rPr>
      <t xml:space="preserve">Outstanding: </t>
    </r>
    <r>
      <rPr>
        <sz val="8"/>
        <rFont val="Verdana"/>
        <family val="2"/>
      </rPr>
      <t xml:space="preserve">60 to 79 points, </t>
    </r>
    <r>
      <rPr>
        <b/>
        <sz val="8"/>
        <rFont val="Verdana"/>
        <family val="2"/>
      </rPr>
      <t>Exemplary:</t>
    </r>
    <r>
      <rPr>
        <sz val="8"/>
        <rFont val="Verdana"/>
        <family val="2"/>
      </rPr>
      <t xml:space="preserve"> 80 to 110</t>
    </r>
  </si>
  <si>
    <t>Integrative Process</t>
  </si>
  <si>
    <t>Fundamental Commissioning and Verification</t>
  </si>
  <si>
    <t>Most of the campus is within the Historic District; surrounding building density may comply with infill requirements in many cases. 2 pt option requires Brownfield Redevelopment.</t>
  </si>
  <si>
    <t>Managed site runoff from a 95th percentile storm event onsite using LID/green infrastructure; Manage 98th percentile event for 3rd point.</t>
  </si>
  <si>
    <t>Per OSU all points will have compliance
Density: 22,000 sf/acre = 2 pts or 35,000 sf/acre = 3 pts
Diverse Uses:  4-7 services= 1 pt; 8+ = 2 pts</t>
  </si>
  <si>
    <t>Corvallis Transit System (CTS) serves multiple stops with multiple lines through campus. Two lines run both directions at stops close to many project sites. CTS offers no Sunday service on any line but weekend daily trip average should comply.</t>
  </si>
  <si>
    <t>Prior to Design Development, conduct preliminary analysis of energy and water systems options; convene goals setting workshop.</t>
  </si>
  <si>
    <t xml:space="preserve">REQ </t>
  </si>
  <si>
    <t>Glossary</t>
  </si>
  <si>
    <t>ACEEE - American Council for an Energy-Efficient Economy</t>
  </si>
  <si>
    <t>EVSE - Electric Vehicle Service Equipment</t>
  </si>
  <si>
    <t>ESC - Erosion and Sediment Control</t>
  </si>
  <si>
    <t>EPA CGP - Environmental Protection Agency's Construction General Permit</t>
  </si>
  <si>
    <t>SRI - Solar Reflectance Index</t>
  </si>
  <si>
    <t>EPAct - Energy Policy Act</t>
  </si>
  <si>
    <t>Cx - Commissioning</t>
  </si>
  <si>
    <t>CxA - Commissioning Authority</t>
  </si>
  <si>
    <t>DD - Design Development</t>
  </si>
  <si>
    <t>OPR-BOD - Owner Project Requirements-Basis of Design</t>
  </si>
  <si>
    <t>DR - Demand Response</t>
  </si>
  <si>
    <t>REC - Renewable Energy Certificate</t>
  </si>
  <si>
    <t>EPD - Environmental Product Declaration</t>
  </si>
  <si>
    <t>BPDO - Building Product Disclosure &amp; Optimization</t>
  </si>
  <si>
    <t>HPD - Health Product Declaration</t>
  </si>
  <si>
    <t>CASRN - CAS Registry Number</t>
  </si>
  <si>
    <t>C2C - Cradle to Cradle</t>
  </si>
  <si>
    <t>MERV - Minimum Efficiency Reporting Value</t>
  </si>
  <si>
    <t>CDPH - California Department of Public Health</t>
  </si>
  <si>
    <t>CARB - California Air Resources Board</t>
  </si>
  <si>
    <t>ATCM - Airborne Toxic Control Measures</t>
  </si>
  <si>
    <t>ULEF - Ultra-low Emitting Formaldehyde</t>
  </si>
  <si>
    <t>IAQ - Indoor Air Quality</t>
  </si>
  <si>
    <t>AQ - Air Quality</t>
  </si>
  <si>
    <t>CRI - Color Rendering Index</t>
  </si>
  <si>
    <t>LCA - Life Cycle Assessment</t>
  </si>
  <si>
    <t xml:space="preserve">HC - </t>
  </si>
  <si>
    <t>sDA -  Spatial Daylight Autonomy</t>
  </si>
  <si>
    <t>ASE - Annual Sunlight Exposure</t>
  </si>
  <si>
    <t>STC - Sound Transmission Class</t>
  </si>
  <si>
    <t>PBT - Polybutylene Terephthalate</t>
  </si>
  <si>
    <t>MR - Mercury Required</t>
  </si>
  <si>
    <t>IEQ - Indoor Environmental Quality</t>
  </si>
  <si>
    <t xml:space="preserve">Need to document low mercury lamps: https://www.usgbc.org/node/7433230?view=language </t>
  </si>
  <si>
    <t>Exemplary Performance: Construction and Demo Waste Management</t>
  </si>
  <si>
    <t>Team Comments</t>
  </si>
  <si>
    <t>Credit not applicable to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</si>
</sst>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1" x14ac:knownFonts="1">
    <font>
      <sz val="10"/>
      <color rgb="FF000000"/>
      <name val="Times New Roman"/>
      <charset val="204"/>
    </font>
    <font>
      <b/>
      <sz val="8"/>
      <color rgb="FF000000"/>
      <name val="Verdana"/>
      <family val="2"/>
    </font>
    <font>
      <b/>
      <sz val="8"/>
      <color rgb="FF00A148"/>
      <name val="Verdana"/>
      <family val="2"/>
    </font>
    <font>
      <b/>
      <sz val="8"/>
      <color rgb="FFFFFFFF"/>
      <name val="Verdana"/>
      <family val="2"/>
    </font>
    <font>
      <b/>
      <sz val="8"/>
      <name val="Verdana"/>
      <family val="2"/>
    </font>
    <font>
      <sz val="8"/>
      <color rgb="FF000000"/>
      <name val="Verdana"/>
      <family val="2"/>
    </font>
    <font>
      <sz val="8"/>
      <name val="Verdana"/>
      <family val="2"/>
    </font>
    <font>
      <b/>
      <sz val="8"/>
      <color rgb="FFFF0000"/>
      <name val="Verdana"/>
      <family val="2"/>
    </font>
    <font>
      <u/>
      <sz val="8"/>
      <name val="Verdana"/>
      <family val="2"/>
    </font>
    <font>
      <b/>
      <sz val="11"/>
      <name val="Verdana"/>
      <family val="2"/>
    </font>
    <font>
      <sz val="10"/>
      <name val="Verdana"/>
      <family val="2"/>
    </font>
    <font>
      <b/>
      <sz val="8"/>
      <color theme="0"/>
      <name val="Verdana"/>
      <family val="2"/>
    </font>
    <font>
      <b/>
      <sz val="8"/>
      <color rgb="FF00B050"/>
      <name val="Verdana"/>
      <family val="2"/>
    </font>
    <font>
      <sz val="10"/>
      <color rgb="FF000000"/>
      <name val="Verdana"/>
      <family val="2"/>
    </font>
    <font>
      <b/>
      <sz val="10"/>
      <color rgb="FF000000"/>
      <name val="Verdana"/>
      <family val="2"/>
    </font>
    <font>
      <b/>
      <sz val="10"/>
      <color rgb="FFFF0000"/>
      <name val="Verdana"/>
      <family val="2"/>
    </font>
    <font>
      <b/>
      <sz val="10"/>
      <color rgb="FF00B050"/>
      <name val="Verdana"/>
      <family val="2"/>
    </font>
    <font>
      <b/>
      <sz val="10"/>
      <color theme="0" tint="-0.499984740745262"/>
      <name val="Verdana"/>
      <family val="2"/>
    </font>
    <font>
      <b/>
      <sz val="8"/>
      <color theme="0" tint="-0.499984740745262"/>
      <name val="Verdana"/>
      <family val="2"/>
    </font>
    <font>
      <b/>
      <sz val="9"/>
      <color rgb="FF000000"/>
      <name val="Verdana"/>
      <family val="2"/>
    </font>
    <font>
      <b/>
      <sz val="9"/>
      <color rgb="FF00B050"/>
      <name val="Verdana"/>
      <family val="2"/>
    </font>
  </fonts>
  <fills count="10">
    <fill>
      <patternFill patternType="none"/>
    </fill>
    <fill>
      <patternFill patternType="gray125"/>
    </fill>
    <fill>
      <patternFill patternType="solid">
        <fgColor rgb="FFFF9999"/>
      </patternFill>
    </fill>
    <fill>
      <patternFill patternType="solid">
        <fgColor rgb="FFB1DE82"/>
      </patternFill>
    </fill>
    <fill>
      <patternFill patternType="solid">
        <fgColor rgb="FFFFFF99"/>
      </patternFill>
    </fill>
    <fill>
      <patternFill patternType="solid">
        <fgColor rgb="FFF9BE8F"/>
      </patternFill>
    </fill>
    <fill>
      <patternFill patternType="solid">
        <fgColor rgb="FFD9D9D9"/>
      </patternFill>
    </fill>
    <fill>
      <patternFill patternType="solid">
        <fgColor rgb="FF000000"/>
      </patternFill>
    </fill>
    <fill>
      <patternFill patternType="solid">
        <fgColor theme="7" tint="0.39997558519241921"/>
        <bgColor indexed="64"/>
      </patternFill>
    </fill>
    <fill>
      <patternFill patternType="solid">
        <fgColor rgb="FFFFFF99"/>
        <bgColor indexed="64"/>
      </patternFill>
    </fill>
  </fills>
  <borders count="111">
    <border>
      <left/>
      <right/>
      <top/>
      <bottom/>
      <diagonal/>
    </border>
    <border>
      <left/>
      <right style="thin">
        <color rgb="FFFFFFFF"/>
      </right>
      <top/>
      <bottom/>
      <diagonal/>
    </border>
    <border>
      <left style="thin">
        <color rgb="FFFFFFFF"/>
      </left>
      <right/>
      <top/>
      <bottom/>
      <diagonal/>
    </border>
    <border>
      <left/>
      <right/>
      <top/>
      <bottom style="thin">
        <color rgb="FF000000"/>
      </bottom>
      <diagonal/>
    </border>
    <border>
      <left style="thin">
        <color rgb="FF808080"/>
      </left>
      <right style="thin">
        <color rgb="FF808080"/>
      </right>
      <top style="thin">
        <color rgb="FF000000"/>
      </top>
      <bottom style="thin">
        <color rgb="FF000000"/>
      </bottom>
      <diagonal/>
    </border>
    <border>
      <left style="thin">
        <color rgb="FF808080"/>
      </left>
      <right/>
      <top style="thin">
        <color rgb="FF000000"/>
      </top>
      <bottom style="thin">
        <color rgb="FF000000"/>
      </bottom>
      <diagonal/>
    </border>
    <border>
      <left/>
      <right style="thin">
        <color rgb="FF808080"/>
      </right>
      <top style="thin">
        <color rgb="FF000000"/>
      </top>
      <bottom style="thin">
        <color rgb="FF000000"/>
      </bottom>
      <diagonal/>
    </border>
    <border>
      <left style="thin">
        <color rgb="FF000000"/>
      </left>
      <right style="thin">
        <color rgb="FF80808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right style="thin">
        <color rgb="FF808080"/>
      </right>
      <top/>
      <bottom style="thin">
        <color rgb="FF808080"/>
      </bottom>
      <diagonal/>
    </border>
    <border>
      <left/>
      <right style="thin">
        <color rgb="FF00000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000000"/>
      </right>
      <top style="thin">
        <color rgb="FF808080"/>
      </top>
      <bottom style="thin">
        <color rgb="FF808080"/>
      </bottom>
      <diagonal/>
    </border>
    <border>
      <left/>
      <right style="thin">
        <color rgb="FF000000"/>
      </right>
      <top style="thin">
        <color rgb="FF808080"/>
      </top>
      <bottom style="thin">
        <color rgb="FF808080"/>
      </bottom>
      <diagonal/>
    </border>
    <border>
      <left style="thin">
        <color rgb="FF808080"/>
      </left>
      <right style="thin">
        <color rgb="FF808080"/>
      </right>
      <top style="thin">
        <color rgb="FF808080"/>
      </top>
      <bottom style="thin">
        <color rgb="FF000000"/>
      </bottom>
      <diagonal/>
    </border>
    <border>
      <left style="thin">
        <color rgb="FF808080"/>
      </left>
      <right/>
      <top style="thin">
        <color rgb="FF808080"/>
      </top>
      <bottom style="thin">
        <color rgb="FF000000"/>
      </bottom>
      <diagonal/>
    </border>
    <border>
      <left/>
      <right style="thin">
        <color rgb="FF808080"/>
      </right>
      <top style="thin">
        <color rgb="FF808080"/>
      </top>
      <bottom style="thin">
        <color rgb="FF000000"/>
      </bottom>
      <diagonal/>
    </border>
    <border>
      <left style="thin">
        <color rgb="FF808080"/>
      </left>
      <right style="thin">
        <color rgb="FF000000"/>
      </right>
      <top style="thin">
        <color rgb="FF808080"/>
      </top>
      <bottom style="thin">
        <color rgb="FF000000"/>
      </bottom>
      <diagonal/>
    </border>
    <border>
      <left/>
      <right style="thin">
        <color rgb="FF000000"/>
      </right>
      <top style="thin">
        <color rgb="FF808080"/>
      </top>
      <bottom style="thin">
        <color rgb="FF000000"/>
      </bottom>
      <diagonal/>
    </border>
    <border>
      <left/>
      <right/>
      <top/>
      <bottom style="thin">
        <color rgb="FF585858"/>
      </bottom>
      <diagonal/>
    </border>
    <border>
      <left style="thin">
        <color rgb="FF585858"/>
      </left>
      <right/>
      <top/>
      <bottom style="thin">
        <color rgb="FF585858"/>
      </bottom>
      <diagonal/>
    </border>
    <border>
      <left style="thin">
        <color rgb="FF585858"/>
      </left>
      <right style="thin">
        <color rgb="FF585858"/>
      </right>
      <top style="thin">
        <color rgb="FF585858"/>
      </top>
      <bottom style="thin">
        <color rgb="FF585858"/>
      </bottom>
      <diagonal/>
    </border>
    <border>
      <left style="thin">
        <color rgb="FF585858"/>
      </left>
      <right style="thin">
        <color rgb="FF808080"/>
      </right>
      <top style="thin">
        <color rgb="FF585858"/>
      </top>
      <bottom style="thin">
        <color rgb="FF585858"/>
      </bottom>
      <diagonal/>
    </border>
    <border>
      <left style="thin">
        <color rgb="FF585858"/>
      </left>
      <right style="thin">
        <color rgb="FF585858"/>
      </right>
      <top style="thin">
        <color rgb="FF585858"/>
      </top>
      <bottom style="thin">
        <color rgb="FF000000"/>
      </bottom>
      <diagonal/>
    </border>
    <border>
      <left style="thin">
        <color rgb="FF585858"/>
      </left>
      <right style="thin">
        <color rgb="FF808080"/>
      </right>
      <top style="thin">
        <color rgb="FF585858"/>
      </top>
      <bottom style="thin">
        <color rgb="FF000000"/>
      </bottom>
      <diagonal/>
    </border>
    <border>
      <left style="thin">
        <color rgb="FF585858"/>
      </left>
      <right/>
      <top style="thin">
        <color rgb="FF585858"/>
      </top>
      <bottom style="thin">
        <color rgb="FF585858"/>
      </bottom>
      <diagonal/>
    </border>
    <border>
      <left style="thin">
        <color rgb="FF585858"/>
      </left>
      <right/>
      <top style="thin">
        <color rgb="FF585858"/>
      </top>
      <bottom style="thin">
        <color rgb="FF000000"/>
      </bottom>
      <diagonal/>
    </border>
    <border>
      <left/>
      <right style="thin">
        <color rgb="FF808080"/>
      </right>
      <top/>
      <bottom style="thin">
        <color rgb="FF585858"/>
      </bottom>
      <diagonal/>
    </border>
    <border>
      <left style="thin">
        <color rgb="FF808080"/>
      </left>
      <right/>
      <top/>
      <bottom style="thin">
        <color rgb="FF585858"/>
      </bottom>
      <diagonal/>
    </border>
    <border>
      <left style="thin">
        <color rgb="FF585858"/>
      </left>
      <right style="thin">
        <color rgb="FF585858"/>
      </right>
      <top/>
      <bottom style="thin">
        <color rgb="FF585858"/>
      </bottom>
      <diagonal/>
    </border>
    <border>
      <left/>
      <right style="thin">
        <color rgb="FF585858"/>
      </right>
      <top style="thin">
        <color rgb="FF585858"/>
      </top>
      <bottom style="thin">
        <color rgb="FF585858"/>
      </bottom>
      <diagonal/>
    </border>
    <border>
      <left/>
      <right style="thin">
        <color rgb="FF808080"/>
      </right>
      <top style="thin">
        <color rgb="FF585858"/>
      </top>
      <bottom style="thin">
        <color rgb="FF585858"/>
      </bottom>
      <diagonal/>
    </border>
    <border>
      <left style="thin">
        <color rgb="FF808080"/>
      </left>
      <right/>
      <top style="thin">
        <color rgb="FF585858"/>
      </top>
      <bottom style="thin">
        <color rgb="FF585858"/>
      </bottom>
      <diagonal/>
    </border>
    <border>
      <left/>
      <right style="thin">
        <color rgb="FF585858"/>
      </right>
      <top style="thin">
        <color rgb="FF585858"/>
      </top>
      <bottom style="thin">
        <color rgb="FF000000"/>
      </bottom>
      <diagonal/>
    </border>
    <border>
      <left/>
      <right style="thin">
        <color rgb="FF808080"/>
      </right>
      <top style="thin">
        <color rgb="FF585858"/>
      </top>
      <bottom style="thin">
        <color rgb="FF000000"/>
      </bottom>
      <diagonal/>
    </border>
    <border>
      <left style="thin">
        <color rgb="FF808080"/>
      </left>
      <right/>
      <top style="thin">
        <color rgb="FF585858"/>
      </top>
      <bottom style="thin">
        <color rgb="FF000000"/>
      </bottom>
      <diagonal/>
    </border>
    <border>
      <left style="thin">
        <color rgb="FF808080"/>
      </left>
      <right/>
      <top/>
      <bottom/>
      <diagonal/>
    </border>
    <border>
      <left/>
      <right/>
      <top/>
      <bottom style="thin">
        <color rgb="FF80808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808080"/>
      </bottom>
      <diagonal/>
    </border>
    <border>
      <left style="thin">
        <color rgb="FF000000"/>
      </left>
      <right style="thin">
        <color rgb="FF000000"/>
      </right>
      <top/>
      <bottom style="thin">
        <color rgb="FF000000"/>
      </bottom>
      <diagonal/>
    </border>
    <border>
      <left style="thin">
        <color rgb="FF000000"/>
      </left>
      <right style="thin">
        <color rgb="FF808080"/>
      </right>
      <top/>
      <bottom style="thin">
        <color rgb="FF000000"/>
      </bottom>
      <diagonal/>
    </border>
    <border>
      <left style="thin">
        <color rgb="FF000000"/>
      </left>
      <right/>
      <top style="thin">
        <color rgb="FF808080"/>
      </top>
      <bottom style="thin">
        <color rgb="FF808080"/>
      </bottom>
      <diagonal/>
    </border>
    <border>
      <left style="thin">
        <color rgb="FF000000"/>
      </left>
      <right/>
      <top style="thin">
        <color rgb="FF808080"/>
      </top>
      <bottom style="thin">
        <color rgb="FF000000"/>
      </bottom>
      <diagonal/>
    </border>
    <border>
      <left/>
      <right/>
      <top style="thin">
        <color rgb="FF000000"/>
      </top>
      <bottom style="thin">
        <color rgb="FF000000"/>
      </bottom>
      <diagonal/>
    </border>
    <border>
      <left/>
      <right/>
      <top style="thin">
        <color rgb="FF808080"/>
      </top>
      <bottom style="thin">
        <color rgb="FF808080"/>
      </bottom>
      <diagonal/>
    </border>
    <border>
      <left/>
      <right/>
      <top style="thin">
        <color rgb="FF808080"/>
      </top>
      <bottom style="thin">
        <color rgb="FF000000"/>
      </bottom>
      <diagonal/>
    </border>
    <border>
      <left/>
      <right/>
      <top style="thin">
        <color rgb="FF585858"/>
      </top>
      <bottom style="thin">
        <color rgb="FF585858"/>
      </bottom>
      <diagonal/>
    </border>
    <border>
      <left/>
      <right/>
      <top style="thin">
        <color rgb="FF585858"/>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80808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style="thin">
        <color rgb="FF808080"/>
      </right>
      <top/>
      <bottom style="thin">
        <color rgb="FF808080"/>
      </bottom>
      <diagonal/>
    </border>
    <border>
      <left/>
      <right style="medium">
        <color indexed="64"/>
      </right>
      <top/>
      <bottom style="thin">
        <color rgb="FF808080"/>
      </bottom>
      <diagonal/>
    </border>
    <border>
      <left style="medium">
        <color indexed="64"/>
      </left>
      <right style="thin">
        <color rgb="FF808080"/>
      </right>
      <top style="thin">
        <color rgb="FF808080"/>
      </top>
      <bottom style="thin">
        <color rgb="FF808080"/>
      </bottom>
      <diagonal/>
    </border>
    <border>
      <left/>
      <right style="medium">
        <color indexed="64"/>
      </right>
      <top style="thin">
        <color rgb="FF808080"/>
      </top>
      <bottom style="thin">
        <color rgb="FF808080"/>
      </bottom>
      <diagonal/>
    </border>
    <border>
      <left style="medium">
        <color indexed="64"/>
      </left>
      <right style="thin">
        <color rgb="FF808080"/>
      </right>
      <top style="thin">
        <color rgb="FF808080"/>
      </top>
      <bottom style="thin">
        <color rgb="FF000000"/>
      </bottom>
      <diagonal/>
    </border>
    <border>
      <left/>
      <right style="medium">
        <color indexed="64"/>
      </right>
      <top style="thin">
        <color rgb="FF808080"/>
      </top>
      <bottom style="thin">
        <color rgb="FF000000"/>
      </bottom>
      <diagonal/>
    </border>
    <border>
      <left style="medium">
        <color indexed="64"/>
      </left>
      <right style="thin">
        <color rgb="FF585858"/>
      </right>
      <top style="thin">
        <color rgb="FF585858"/>
      </top>
      <bottom style="thin">
        <color rgb="FF585858"/>
      </bottom>
      <diagonal/>
    </border>
    <border>
      <left style="medium">
        <color indexed="64"/>
      </left>
      <right style="thin">
        <color rgb="FF585858"/>
      </right>
      <top style="thin">
        <color rgb="FF585858"/>
      </top>
      <bottom style="thin">
        <color rgb="FF000000"/>
      </bottom>
      <diagonal/>
    </border>
    <border>
      <left/>
      <right style="medium">
        <color indexed="64"/>
      </right>
      <top/>
      <bottom style="thin">
        <color rgb="FF585858"/>
      </bottom>
      <diagonal/>
    </border>
    <border>
      <left/>
      <right style="medium">
        <color indexed="64"/>
      </right>
      <top style="thin">
        <color rgb="FF585858"/>
      </top>
      <bottom style="thin">
        <color rgb="FF585858"/>
      </bottom>
      <diagonal/>
    </border>
    <border>
      <left/>
      <right style="medium">
        <color indexed="64"/>
      </right>
      <top style="thin">
        <color rgb="FF585858"/>
      </top>
      <bottom style="thin">
        <color rgb="FF000000"/>
      </bottom>
      <diagonal/>
    </border>
    <border>
      <left/>
      <right style="medium">
        <color indexed="64"/>
      </right>
      <top style="thin">
        <color rgb="FF000000"/>
      </top>
      <bottom/>
      <diagonal/>
    </border>
    <border>
      <left style="medium">
        <color indexed="64"/>
      </left>
      <right style="thin">
        <color rgb="FF585858"/>
      </right>
      <top/>
      <bottom style="thin">
        <color rgb="FF585858"/>
      </bottom>
      <diagonal/>
    </border>
    <border>
      <left style="medium">
        <color indexed="64"/>
      </left>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808080"/>
      </left>
      <right style="medium">
        <color indexed="64"/>
      </right>
      <top/>
      <bottom style="thin">
        <color rgb="FF808080"/>
      </bottom>
      <diagonal/>
    </border>
    <border>
      <left style="thin">
        <color rgb="FF808080"/>
      </left>
      <right style="medium">
        <color indexed="64"/>
      </right>
      <top style="thin">
        <color rgb="FF808080"/>
      </top>
      <bottom style="thin">
        <color rgb="FF808080"/>
      </bottom>
      <diagonal/>
    </border>
    <border>
      <left style="thin">
        <color rgb="FF808080"/>
      </left>
      <right style="medium">
        <color indexed="64"/>
      </right>
      <top style="thin">
        <color rgb="FF808080"/>
      </top>
      <bottom style="thin">
        <color rgb="FF000000"/>
      </bottom>
      <diagonal/>
    </border>
    <border>
      <left style="thin">
        <color rgb="FF808080"/>
      </left>
      <right style="medium">
        <color indexed="64"/>
      </right>
      <top style="thin">
        <color rgb="FF585858"/>
      </top>
      <bottom style="thin">
        <color rgb="FF585858"/>
      </bottom>
      <diagonal/>
    </border>
    <border>
      <left style="thin">
        <color rgb="FF808080"/>
      </left>
      <right style="medium">
        <color indexed="64"/>
      </right>
      <top style="thin">
        <color rgb="FF585858"/>
      </top>
      <bottom style="thin">
        <color rgb="FF000000"/>
      </bottom>
      <diagonal/>
    </border>
    <border>
      <left style="thin">
        <color rgb="FF585858"/>
      </left>
      <right style="medium">
        <color indexed="64"/>
      </right>
      <top style="thin">
        <color rgb="FF585858"/>
      </top>
      <bottom style="thin">
        <color rgb="FF585858"/>
      </bottom>
      <diagonal/>
    </border>
    <border>
      <left style="thin">
        <color rgb="FF585858"/>
      </left>
      <right style="medium">
        <color indexed="64"/>
      </right>
      <top style="thin">
        <color rgb="FF585858"/>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585858"/>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585858"/>
      </left>
      <right style="thin">
        <color rgb="FF808080"/>
      </right>
      <top/>
      <bottom style="thin">
        <color rgb="FF585858"/>
      </bottom>
      <diagonal/>
    </border>
    <border>
      <left style="thin">
        <color rgb="FF808080"/>
      </left>
      <right style="medium">
        <color indexed="64"/>
      </right>
      <top/>
      <bottom style="thin">
        <color rgb="FF585858"/>
      </bottom>
      <diagonal/>
    </border>
    <border>
      <left style="medium">
        <color indexed="64"/>
      </left>
      <right/>
      <top/>
      <bottom style="thin">
        <color indexed="64"/>
      </bottom>
      <diagonal/>
    </border>
    <border>
      <left style="thin">
        <color rgb="FF585858"/>
      </left>
      <right style="medium">
        <color indexed="64"/>
      </right>
      <top/>
      <bottom style="thin">
        <color rgb="FF585858"/>
      </bottom>
      <diagonal/>
    </border>
    <border>
      <left/>
      <right style="thin">
        <color rgb="FF585858"/>
      </right>
      <top/>
      <bottom style="thin">
        <color rgb="FF585858"/>
      </bottom>
      <diagonal/>
    </border>
    <border>
      <left style="thin">
        <color rgb="FF000000"/>
      </left>
      <right style="medium">
        <color indexed="64"/>
      </right>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808080"/>
      </left>
      <right/>
      <top/>
      <bottom style="thin">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808080"/>
      </right>
      <top style="thin">
        <color rgb="FF000000"/>
      </top>
      <bottom style="thin">
        <color indexed="64"/>
      </bottom>
      <diagonal/>
    </border>
    <border>
      <left style="thin">
        <color rgb="FF808080"/>
      </left>
      <right/>
      <top style="thin">
        <color rgb="FF808080"/>
      </top>
      <bottom style="thin">
        <color indexed="64"/>
      </bottom>
      <diagonal/>
    </border>
    <border>
      <left/>
      <right style="medium">
        <color indexed="64"/>
      </right>
      <top style="thin">
        <color rgb="FF808080"/>
      </top>
      <bottom style="thin">
        <color indexed="64"/>
      </bottom>
      <diagonal/>
    </border>
    <border>
      <left style="thin">
        <color rgb="FF808080"/>
      </left>
      <right style="medium">
        <color indexed="64"/>
      </right>
      <top style="thin">
        <color rgb="FF808080"/>
      </top>
      <bottom style="thin">
        <color indexed="64"/>
      </bottom>
      <diagonal/>
    </border>
  </borders>
  <cellStyleXfs count="1">
    <xf numFmtId="0" fontId="0" fillId="0" borderId="0"/>
  </cellStyleXfs>
  <cellXfs count="378">
    <xf numFmtId="0" fontId="0" fillId="0" borderId="0" xfId="0" applyAlignment="1">
      <alignment horizontal="left" vertical="top"/>
    </xf>
    <xf numFmtId="0" fontId="9" fillId="0" borderId="0" xfId="0" applyFont="1" applyAlignment="1">
      <alignment horizontal="left" vertical="top"/>
    </xf>
    <xf numFmtId="0" fontId="10" fillId="0" borderId="0" xfId="0" applyFont="1" applyAlignment="1">
      <alignment horizontal="left" vertical="top"/>
    </xf>
    <xf numFmtId="0" fontId="4" fillId="0" borderId="3" xfId="0" applyFont="1" applyBorder="1" applyAlignment="1">
      <alignment vertical="top" wrapText="1"/>
    </xf>
    <xf numFmtId="0" fontId="4" fillId="8" borderId="0" xfId="0" applyFont="1" applyFill="1" applyAlignment="1">
      <alignment vertical="top"/>
    </xf>
    <xf numFmtId="0" fontId="11" fillId="7" borderId="0" xfId="0" applyFont="1" applyFill="1" applyAlignment="1">
      <alignment vertical="top"/>
    </xf>
    <xf numFmtId="0" fontId="11" fillId="7" borderId="1" xfId="0" applyFont="1" applyFill="1" applyBorder="1" applyAlignment="1">
      <alignment vertical="top"/>
    </xf>
    <xf numFmtId="1" fontId="2" fillId="0" borderId="66" xfId="0" applyNumberFormat="1" applyFont="1" applyBorder="1" applyAlignment="1">
      <alignment horizontal="center" vertical="top" shrinkToFit="1"/>
    </xf>
    <xf numFmtId="1" fontId="2" fillId="0" borderId="67" xfId="0" applyNumberFormat="1" applyFont="1" applyBorder="1" applyAlignment="1">
      <alignment horizontal="center" vertical="top" shrinkToFit="1"/>
    </xf>
    <xf numFmtId="1" fontId="2" fillId="0" borderId="62" xfId="0" applyNumberFormat="1" applyFont="1" applyBorder="1" applyAlignment="1">
      <alignment horizontal="center" vertical="top" shrinkToFit="1"/>
    </xf>
    <xf numFmtId="1" fontId="2" fillId="0" borderId="64" xfId="0" applyNumberFormat="1" applyFont="1" applyBorder="1" applyAlignment="1">
      <alignment horizontal="center" vertical="top" shrinkToFit="1"/>
    </xf>
    <xf numFmtId="1" fontId="2" fillId="0" borderId="62" xfId="0" applyNumberFormat="1" applyFont="1" applyBorder="1" applyAlignment="1">
      <alignment horizontal="center" vertical="center" shrinkToFit="1"/>
    </xf>
    <xf numFmtId="1" fontId="2" fillId="0" borderId="74" xfId="0" applyNumberFormat="1" applyFont="1" applyBorder="1" applyAlignment="1">
      <alignment horizontal="center" vertical="top" shrinkToFit="1"/>
    </xf>
    <xf numFmtId="1" fontId="2" fillId="0" borderId="75" xfId="0" applyNumberFormat="1" applyFont="1" applyBorder="1" applyAlignment="1">
      <alignment horizontal="center" vertical="top" shrinkToFit="1"/>
    </xf>
    <xf numFmtId="1" fontId="2" fillId="0" borderId="76" xfId="0" applyNumberFormat="1" applyFont="1" applyBorder="1" applyAlignment="1">
      <alignment horizontal="center" vertical="top" shrinkToFit="1"/>
    </xf>
    <xf numFmtId="1" fontId="5" fillId="0" borderId="0" xfId="0" applyNumberFormat="1" applyFont="1" applyAlignment="1">
      <alignment horizontal="right" vertical="top" indent="1" shrinkToFit="1"/>
    </xf>
    <xf numFmtId="164" fontId="7" fillId="0" borderId="9" xfId="0" applyNumberFormat="1" applyFont="1" applyBorder="1" applyAlignment="1">
      <alignment horizontal="center" vertical="top" shrinkToFit="1"/>
    </xf>
    <xf numFmtId="164" fontId="7" fillId="0" borderId="13" xfId="0" applyNumberFormat="1" applyFont="1" applyBorder="1" applyAlignment="1">
      <alignment horizontal="center" vertical="top" shrinkToFit="1"/>
    </xf>
    <xf numFmtId="164" fontId="7" fillId="0" borderId="18" xfId="0" applyNumberFormat="1" applyFont="1" applyBorder="1" applyAlignment="1">
      <alignment horizontal="center" vertical="top" shrinkToFit="1"/>
    </xf>
    <xf numFmtId="0" fontId="4" fillId="2" borderId="0" xfId="0" applyFont="1" applyFill="1" applyAlignment="1">
      <alignment vertical="top"/>
    </xf>
    <xf numFmtId="0" fontId="13" fillId="0" borderId="0" xfId="0" applyFont="1" applyAlignment="1">
      <alignment horizontal="left" vertical="top"/>
    </xf>
    <xf numFmtId="0" fontId="4" fillId="3" borderId="0" xfId="0" applyFont="1" applyFill="1" applyAlignment="1">
      <alignment vertical="top"/>
    </xf>
    <xf numFmtId="0" fontId="4" fillId="3" borderId="0" xfId="0" applyFont="1" applyFill="1" applyAlignment="1">
      <alignment vertical="top" wrapText="1"/>
    </xf>
    <xf numFmtId="0" fontId="4" fillId="4" borderId="0" xfId="0" applyFont="1" applyFill="1" applyAlignment="1">
      <alignment vertical="top"/>
    </xf>
    <xf numFmtId="0" fontId="4" fillId="4" borderId="0" xfId="0" applyFont="1" applyFill="1" applyAlignment="1">
      <alignment vertical="top" wrapText="1"/>
    </xf>
    <xf numFmtId="0" fontId="4" fillId="5" borderId="0" xfId="0" applyFont="1" applyFill="1" applyAlignment="1">
      <alignment vertical="top"/>
    </xf>
    <xf numFmtId="0" fontId="4" fillId="5" borderId="0" xfId="0" applyFont="1" applyFill="1" applyAlignment="1">
      <alignment vertical="top" wrapText="1"/>
    </xf>
    <xf numFmtId="0" fontId="4" fillId="6" borderId="0" xfId="0" applyFont="1" applyFill="1" applyAlignment="1">
      <alignment vertical="top"/>
    </xf>
    <xf numFmtId="0" fontId="4" fillId="6" borderId="0" xfId="0" applyFont="1" applyFill="1" applyAlignment="1">
      <alignment vertical="top" wrapText="1"/>
    </xf>
    <xf numFmtId="0" fontId="13" fillId="0" borderId="0" xfId="0" applyFont="1" applyAlignment="1">
      <alignment vertical="center" wrapText="1"/>
    </xf>
    <xf numFmtId="0" fontId="4" fillId="0" borderId="55" xfId="0" applyFont="1" applyBorder="1" applyAlignment="1">
      <alignment vertical="top" wrapText="1"/>
    </xf>
    <xf numFmtId="0" fontId="4" fillId="7" borderId="0" xfId="0" applyFont="1" applyFill="1" applyAlignment="1">
      <alignment vertical="top"/>
    </xf>
    <xf numFmtId="0" fontId="4" fillId="2" borderId="66" xfId="0" applyFont="1" applyFill="1" applyBorder="1" applyAlignment="1">
      <alignment horizontal="center" vertical="top" wrapText="1"/>
    </xf>
    <xf numFmtId="0" fontId="4" fillId="0" borderId="0" xfId="0" applyFont="1" applyAlignment="1">
      <alignment vertical="top"/>
    </xf>
    <xf numFmtId="0" fontId="13" fillId="0" borderId="59" xfId="0" applyFont="1" applyBorder="1" applyAlignment="1">
      <alignment horizontal="left" vertical="top"/>
    </xf>
    <xf numFmtId="0" fontId="4" fillId="2" borderId="62" xfId="0" applyFont="1" applyFill="1" applyBorder="1" applyAlignment="1">
      <alignment horizontal="center" vertical="top" wrapText="1"/>
    </xf>
    <xf numFmtId="0" fontId="13" fillId="0" borderId="42" xfId="0" applyFont="1" applyBorder="1" applyAlignment="1">
      <alignment vertical="center"/>
    </xf>
    <xf numFmtId="0" fontId="13" fillId="0" borderId="71" xfId="0" applyFont="1" applyBorder="1" applyAlignment="1">
      <alignment vertical="center"/>
    </xf>
    <xf numFmtId="0" fontId="6" fillId="8" borderId="10" xfId="0" applyFont="1" applyFill="1" applyBorder="1" applyAlignment="1">
      <alignment vertical="top"/>
    </xf>
    <xf numFmtId="0" fontId="6" fillId="8" borderId="14" xfId="0" applyFont="1" applyFill="1" applyBorder="1" applyAlignment="1">
      <alignment vertical="top"/>
    </xf>
    <xf numFmtId="0" fontId="6" fillId="8" borderId="19" xfId="0" applyFont="1" applyFill="1" applyBorder="1" applyAlignment="1">
      <alignment vertical="top"/>
    </xf>
    <xf numFmtId="0" fontId="6" fillId="0" borderId="0" xfId="0" applyFont="1" applyAlignment="1">
      <alignment horizontal="left" vertical="top" wrapText="1"/>
    </xf>
    <xf numFmtId="0" fontId="6" fillId="0" borderId="0" xfId="0" applyFont="1" applyAlignment="1">
      <alignment vertical="top"/>
    </xf>
    <xf numFmtId="0" fontId="13" fillId="0" borderId="0" xfId="0" applyFont="1" applyAlignment="1">
      <alignment horizontal="left" vertical="top" wrapText="1"/>
    </xf>
    <xf numFmtId="0" fontId="6" fillId="0" borderId="0" xfId="0" applyFont="1" applyAlignment="1">
      <alignment horizontal="left" vertical="top"/>
    </xf>
    <xf numFmtId="0" fontId="13" fillId="0" borderId="40" xfId="0" applyFont="1" applyBorder="1" applyAlignment="1">
      <alignment vertical="top"/>
    </xf>
    <xf numFmtId="0" fontId="4" fillId="8" borderId="10" xfId="0" applyFont="1" applyFill="1" applyBorder="1" applyAlignment="1">
      <alignment vertical="top"/>
    </xf>
    <xf numFmtId="0" fontId="4" fillId="8" borderId="14" xfId="0" applyFont="1" applyFill="1" applyBorder="1" applyAlignment="1">
      <alignment vertical="top"/>
    </xf>
    <xf numFmtId="0" fontId="4" fillId="8" borderId="19" xfId="0" applyFont="1" applyFill="1" applyBorder="1" applyAlignment="1">
      <alignment vertical="top"/>
    </xf>
    <xf numFmtId="1" fontId="5" fillId="0" borderId="0" xfId="0" applyNumberFormat="1" applyFont="1" applyAlignment="1">
      <alignment horizontal="center" vertical="center" shrinkToFit="1"/>
    </xf>
    <xf numFmtId="0" fontId="6" fillId="0" borderId="0" xfId="0" applyFont="1" applyAlignment="1">
      <alignment horizontal="left" vertical="center" wrapText="1"/>
    </xf>
    <xf numFmtId="0" fontId="4" fillId="0" borderId="0" xfId="0" applyFont="1" applyAlignment="1">
      <alignment horizontal="left" vertical="center" wrapText="1"/>
    </xf>
    <xf numFmtId="0" fontId="13" fillId="0" borderId="59" xfId="0" applyFont="1" applyBorder="1" applyAlignment="1">
      <alignment horizontal="left" vertical="top" wrapText="1"/>
    </xf>
    <xf numFmtId="0" fontId="4" fillId="0" borderId="10" xfId="0" applyFont="1" applyBorder="1" applyAlignment="1">
      <alignment vertical="top"/>
    </xf>
    <xf numFmtId="0" fontId="4" fillId="0" borderId="41" xfId="0" applyFont="1" applyBorder="1" applyAlignment="1">
      <alignment vertical="top"/>
    </xf>
    <xf numFmtId="0" fontId="4" fillId="0" borderId="14" xfId="0" applyFont="1" applyBorder="1" applyAlignment="1">
      <alignment vertical="top"/>
    </xf>
    <xf numFmtId="0" fontId="4" fillId="0" borderId="50" xfId="0" applyFont="1" applyBorder="1" applyAlignment="1">
      <alignment vertical="top"/>
    </xf>
    <xf numFmtId="0" fontId="4" fillId="0" borderId="19" xfId="0" applyFont="1" applyBorder="1" applyAlignment="1">
      <alignment vertical="top"/>
    </xf>
    <xf numFmtId="0" fontId="4" fillId="0" borderId="51" xfId="0" applyFont="1" applyBorder="1" applyAlignment="1">
      <alignment vertical="top"/>
    </xf>
    <xf numFmtId="1" fontId="5" fillId="0" borderId="0" xfId="0" applyNumberFormat="1" applyFont="1" applyAlignment="1">
      <alignment horizontal="center" vertical="top" shrinkToFit="1"/>
    </xf>
    <xf numFmtId="1" fontId="2" fillId="0" borderId="58" xfId="0" applyNumberFormat="1" applyFont="1" applyBorder="1" applyAlignment="1">
      <alignment horizontal="center" vertical="top" shrinkToFit="1"/>
    </xf>
    <xf numFmtId="164" fontId="7" fillId="0" borderId="25" xfId="0" applyNumberFormat="1" applyFont="1" applyBorder="1" applyAlignment="1">
      <alignment horizontal="center" vertical="top" shrinkToFit="1"/>
    </xf>
    <xf numFmtId="164" fontId="7" fillId="0" borderId="13" xfId="0" applyNumberFormat="1" applyFont="1" applyBorder="1" applyAlignment="1">
      <alignment horizontal="center" vertical="center" shrinkToFit="1"/>
    </xf>
    <xf numFmtId="0" fontId="14" fillId="0" borderId="0" xfId="0" applyFont="1" applyAlignment="1">
      <alignment horizontal="center" vertical="top"/>
    </xf>
    <xf numFmtId="0" fontId="4" fillId="0" borderId="0" xfId="0" applyFont="1" applyAlignment="1">
      <alignment horizontal="center" vertical="top" wrapText="1"/>
    </xf>
    <xf numFmtId="0" fontId="14" fillId="0" borderId="0" xfId="0" applyFont="1" applyAlignment="1">
      <alignment horizontal="center" vertical="center" wrapText="1"/>
    </xf>
    <xf numFmtId="0" fontId="2" fillId="0" borderId="54" xfId="0" applyFont="1" applyBorder="1" applyAlignment="1">
      <alignment horizontal="center" vertical="top"/>
    </xf>
    <xf numFmtId="0" fontId="7" fillId="0" borderId="3" xfId="0" applyFont="1" applyBorder="1" applyAlignment="1">
      <alignment horizontal="center" vertical="top" wrapText="1"/>
    </xf>
    <xf numFmtId="1" fontId="2" fillId="0" borderId="56" xfId="0" applyNumberFormat="1" applyFont="1" applyBorder="1" applyAlignment="1">
      <alignment horizontal="center" vertical="top" shrinkToFit="1"/>
    </xf>
    <xf numFmtId="0" fontId="14" fillId="0" borderId="60" xfId="0" applyFont="1" applyBorder="1" applyAlignment="1">
      <alignment horizontal="center" vertical="center" wrapText="1"/>
    </xf>
    <xf numFmtId="0" fontId="14" fillId="0" borderId="62" xfId="0" applyFont="1" applyBorder="1" applyAlignment="1">
      <alignment horizontal="center" vertical="top" wrapText="1"/>
    </xf>
    <xf numFmtId="0" fontId="14" fillId="0" borderId="64" xfId="0" applyFont="1" applyBorder="1" applyAlignment="1">
      <alignment horizontal="center" vertical="top" wrapText="1"/>
    </xf>
    <xf numFmtId="0" fontId="14" fillId="0" borderId="58" xfId="0" applyFont="1" applyBorder="1" applyAlignment="1">
      <alignment horizontal="center" vertical="top" wrapText="1"/>
    </xf>
    <xf numFmtId="0" fontId="14" fillId="0" borderId="66" xfId="0" applyFont="1" applyBorder="1" applyAlignment="1">
      <alignment horizontal="center" vertical="center" wrapText="1"/>
    </xf>
    <xf numFmtId="0" fontId="4" fillId="0" borderId="58" xfId="0" applyFont="1" applyBorder="1" applyAlignment="1">
      <alignment horizontal="center" vertical="top"/>
    </xf>
    <xf numFmtId="0" fontId="15" fillId="2" borderId="25" xfId="0" applyFont="1" applyFill="1" applyBorder="1" applyAlignment="1">
      <alignment horizontal="center" vertical="center" wrapText="1"/>
    </xf>
    <xf numFmtId="0" fontId="15" fillId="0" borderId="25" xfId="0" applyFont="1" applyBorder="1" applyAlignment="1">
      <alignment horizontal="center" vertical="top" wrapText="1"/>
    </xf>
    <xf numFmtId="0" fontId="14" fillId="0" borderId="66" xfId="0" applyFont="1" applyBorder="1" applyAlignment="1">
      <alignment horizontal="center" vertical="top" wrapText="1"/>
    </xf>
    <xf numFmtId="0" fontId="15" fillId="0" borderId="27" xfId="0" applyFont="1" applyBorder="1" applyAlignment="1">
      <alignment horizontal="center" vertical="center" wrapText="1"/>
    </xf>
    <xf numFmtId="0" fontId="4" fillId="2" borderId="72" xfId="0" applyFont="1" applyFill="1" applyBorder="1" applyAlignment="1">
      <alignment horizontal="center" vertical="top" wrapText="1"/>
    </xf>
    <xf numFmtId="0" fontId="15" fillId="2" borderId="33" xfId="0" applyFont="1" applyFill="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top" wrapText="1"/>
    </xf>
    <xf numFmtId="0" fontId="14" fillId="0" borderId="58" xfId="0" applyFont="1" applyBorder="1" applyAlignment="1">
      <alignment horizontal="center" vertical="top"/>
    </xf>
    <xf numFmtId="0" fontId="15" fillId="2" borderId="13" xfId="0" applyFont="1" applyFill="1" applyBorder="1" applyAlignment="1">
      <alignment horizontal="center" vertical="center" wrapText="1"/>
    </xf>
    <xf numFmtId="0" fontId="15" fillId="0" borderId="18" xfId="0" applyFont="1" applyBorder="1" applyAlignment="1">
      <alignment horizontal="center" vertical="center" wrapText="1"/>
    </xf>
    <xf numFmtId="0" fontId="14" fillId="0" borderId="73" xfId="0" applyFont="1" applyBorder="1" applyAlignment="1">
      <alignment horizontal="center" vertical="center"/>
    </xf>
    <xf numFmtId="0" fontId="15" fillId="0" borderId="13" xfId="0" applyFont="1" applyBorder="1" applyAlignment="1">
      <alignment horizontal="center" vertical="top" wrapText="1"/>
    </xf>
    <xf numFmtId="0" fontId="15" fillId="0" borderId="16" xfId="0" applyFont="1" applyBorder="1" applyAlignment="1">
      <alignment horizontal="center" vertical="center" wrapText="1"/>
    </xf>
    <xf numFmtId="0" fontId="15" fillId="0" borderId="16" xfId="0" applyFont="1" applyBorder="1" applyAlignment="1">
      <alignment horizontal="center" vertical="top" wrapText="1"/>
    </xf>
    <xf numFmtId="0" fontId="15" fillId="0" borderId="21" xfId="0" applyFont="1" applyBorder="1" applyAlignment="1">
      <alignment horizontal="center" vertical="top" wrapText="1"/>
    </xf>
    <xf numFmtId="0" fontId="15" fillId="0" borderId="4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top" wrapText="1"/>
    </xf>
    <xf numFmtId="0" fontId="15" fillId="0" borderId="13" xfId="0" applyFont="1" applyBorder="1" applyAlignment="1">
      <alignment horizontal="center" vertical="center" wrapText="1"/>
    </xf>
    <xf numFmtId="1" fontId="12" fillId="0" borderId="66" xfId="0" applyNumberFormat="1" applyFont="1" applyBorder="1" applyAlignment="1">
      <alignment horizontal="center" vertical="center" shrinkToFit="1"/>
    </xf>
    <xf numFmtId="0" fontId="16" fillId="0" borderId="66" xfId="0" applyFont="1" applyBorder="1" applyAlignment="1">
      <alignment horizontal="center" vertical="center" wrapText="1"/>
    </xf>
    <xf numFmtId="1" fontId="12" fillId="0" borderId="66" xfId="0" applyNumberFormat="1" applyFont="1" applyBorder="1" applyAlignment="1">
      <alignment horizontal="center" vertical="top" shrinkToFit="1"/>
    </xf>
    <xf numFmtId="1" fontId="12" fillId="0" borderId="67" xfId="0" applyNumberFormat="1" applyFont="1" applyBorder="1" applyAlignment="1">
      <alignment horizontal="center" vertical="center" shrinkToFit="1"/>
    </xf>
    <xf numFmtId="0" fontId="17" fillId="0" borderId="25" xfId="0" applyFont="1" applyBorder="1" applyAlignment="1">
      <alignment horizontal="center" vertical="center" wrapText="1"/>
    </xf>
    <xf numFmtId="0" fontId="17" fillId="0" borderId="13" xfId="0" applyFont="1" applyBorder="1" applyAlignment="1">
      <alignment horizontal="center" vertical="top" wrapText="1"/>
    </xf>
    <xf numFmtId="0" fontId="17" fillId="0" borderId="0" xfId="0" applyFont="1" applyAlignment="1">
      <alignment horizontal="center" vertical="top"/>
    </xf>
    <xf numFmtId="0" fontId="18" fillId="0" borderId="0" xfId="0" applyFont="1" applyAlignment="1">
      <alignment horizontal="center" vertical="top" wrapText="1"/>
    </xf>
    <xf numFmtId="0" fontId="17" fillId="0" borderId="0" xfId="0" applyFont="1" applyAlignment="1">
      <alignment horizontal="center" vertical="center" wrapText="1"/>
    </xf>
    <xf numFmtId="0" fontId="18"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9" xfId="0" applyFont="1" applyBorder="1" applyAlignment="1">
      <alignment horizontal="center" vertical="center" wrapText="1"/>
    </xf>
    <xf numFmtId="1" fontId="18" fillId="0" borderId="13" xfId="0" applyNumberFormat="1" applyFont="1" applyBorder="1" applyAlignment="1">
      <alignment horizontal="center" vertical="top" shrinkToFit="1"/>
    </xf>
    <xf numFmtId="1" fontId="18" fillId="0" borderId="18" xfId="0" applyNumberFormat="1" applyFont="1" applyBorder="1" applyAlignment="1">
      <alignment horizontal="center" vertical="center" shrinkToFit="1"/>
    </xf>
    <xf numFmtId="0" fontId="17" fillId="0" borderId="18" xfId="0" applyFont="1" applyBorder="1" applyAlignment="1">
      <alignment horizontal="center" vertical="top" wrapText="1"/>
    </xf>
    <xf numFmtId="1" fontId="18" fillId="0" borderId="0" xfId="0" applyNumberFormat="1" applyFont="1" applyAlignment="1">
      <alignment horizontal="center" vertical="center" shrinkToFit="1"/>
    </xf>
    <xf numFmtId="0" fontId="17" fillId="0" borderId="0" xfId="0" applyFont="1" applyAlignment="1">
      <alignment horizontal="center" vertical="top" wrapText="1"/>
    </xf>
    <xf numFmtId="0" fontId="17" fillId="2" borderId="25" xfId="0" applyFont="1" applyFill="1" applyBorder="1" applyAlignment="1">
      <alignment horizontal="center" vertical="center" wrapText="1"/>
    </xf>
    <xf numFmtId="1" fontId="18" fillId="0" borderId="25" xfId="0" applyNumberFormat="1" applyFont="1" applyBorder="1" applyAlignment="1">
      <alignment horizontal="center" vertical="top" shrinkToFit="1"/>
    </xf>
    <xf numFmtId="0" fontId="17" fillId="0" borderId="25" xfId="0" applyFont="1" applyBorder="1" applyAlignment="1">
      <alignment horizontal="center" vertical="top" wrapText="1"/>
    </xf>
    <xf numFmtId="0" fontId="17" fillId="0" borderId="27" xfId="0" applyFont="1" applyBorder="1" applyAlignment="1">
      <alignment horizontal="center" vertical="center" wrapText="1"/>
    </xf>
    <xf numFmtId="0" fontId="18" fillId="0" borderId="0" xfId="0" applyFont="1" applyAlignment="1">
      <alignment horizontal="center" vertical="top"/>
    </xf>
    <xf numFmtId="0" fontId="17" fillId="2" borderId="33" xfId="0" applyFont="1" applyFill="1" applyBorder="1" applyAlignment="1">
      <alignment horizontal="center" vertical="center" wrapText="1"/>
    </xf>
    <xf numFmtId="1" fontId="18" fillId="0" borderId="25" xfId="0" applyNumberFormat="1" applyFont="1" applyBorder="1" applyAlignment="1">
      <alignment horizontal="center" vertical="center" shrinkToFit="1"/>
    </xf>
    <xf numFmtId="1" fontId="18" fillId="0" borderId="27" xfId="0" applyNumberFormat="1" applyFont="1" applyBorder="1" applyAlignment="1">
      <alignment horizontal="center" vertical="center" shrinkToFit="1"/>
    </xf>
    <xf numFmtId="0" fontId="17" fillId="0" borderId="27" xfId="0" applyFont="1" applyBorder="1" applyAlignment="1">
      <alignment horizontal="center" vertical="top" wrapText="1"/>
    </xf>
    <xf numFmtId="0" fontId="17" fillId="2" borderId="13"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42" xfId="0" applyFont="1" applyBorder="1" applyAlignment="1">
      <alignment horizontal="center" vertical="center"/>
    </xf>
    <xf numFmtId="1" fontId="18" fillId="0" borderId="13" xfId="0" applyNumberFormat="1" applyFont="1" applyBorder="1" applyAlignment="1">
      <alignment horizontal="center" vertical="center" shrinkToFit="1"/>
    </xf>
    <xf numFmtId="0" fontId="17" fillId="0" borderId="13" xfId="0" applyFont="1" applyBorder="1" applyAlignment="1">
      <alignment horizontal="center" vertical="center" wrapText="1"/>
    </xf>
    <xf numFmtId="1" fontId="18" fillId="0" borderId="18" xfId="0" applyNumberFormat="1" applyFont="1" applyBorder="1" applyAlignment="1">
      <alignment horizontal="center" vertical="top" shrinkToFit="1"/>
    </xf>
    <xf numFmtId="0" fontId="17" fillId="0" borderId="4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Border="1" applyAlignment="1">
      <alignment horizontal="center" vertical="top" wrapText="1"/>
    </xf>
    <xf numFmtId="1" fontId="18" fillId="0" borderId="8" xfId="0" applyNumberFormat="1" applyFont="1" applyBorder="1" applyAlignment="1">
      <alignment horizontal="center" vertical="top" shrinkToFit="1"/>
    </xf>
    <xf numFmtId="0" fontId="18" fillId="7" borderId="2" xfId="0" applyFont="1" applyFill="1" applyBorder="1" applyAlignment="1">
      <alignment horizontal="center" vertical="top"/>
    </xf>
    <xf numFmtId="0" fontId="17" fillId="0" borderId="3" xfId="0" applyFont="1" applyBorder="1" applyAlignment="1">
      <alignment horizontal="center" vertical="center" wrapText="1"/>
    </xf>
    <xf numFmtId="0" fontId="15" fillId="0" borderId="0" xfId="0" applyFont="1" applyAlignment="1">
      <alignment horizontal="center" vertical="top"/>
    </xf>
    <xf numFmtId="0" fontId="7" fillId="0" borderId="0" xfId="0" applyFont="1" applyAlignment="1">
      <alignment horizontal="center" vertical="top" wrapText="1"/>
    </xf>
    <xf numFmtId="0" fontId="15" fillId="0" borderId="0" xfId="0" applyFont="1" applyAlignment="1">
      <alignment horizontal="center" vertical="center" wrapText="1"/>
    </xf>
    <xf numFmtId="0" fontId="15" fillId="0" borderId="4" xfId="0" applyFont="1" applyBorder="1" applyAlignment="1">
      <alignment horizontal="center" vertical="top" wrapText="1"/>
    </xf>
    <xf numFmtId="0" fontId="15" fillId="0" borderId="9" xfId="0" applyFont="1" applyBorder="1" applyAlignment="1">
      <alignment horizontal="center" vertical="center" wrapText="1"/>
    </xf>
    <xf numFmtId="0" fontId="15" fillId="0" borderId="18" xfId="0" applyFont="1" applyBorder="1" applyAlignment="1">
      <alignment horizontal="center" vertical="top" wrapText="1"/>
    </xf>
    <xf numFmtId="0" fontId="15" fillId="0" borderId="0" xfId="0" applyFont="1" applyAlignment="1">
      <alignment horizontal="center" vertical="top" wrapText="1"/>
    </xf>
    <xf numFmtId="0" fontId="15" fillId="0" borderId="26" xfId="0" applyFont="1" applyBorder="1" applyAlignment="1">
      <alignment horizontal="center" vertical="center" wrapText="1"/>
    </xf>
    <xf numFmtId="0" fontId="15" fillId="0" borderId="26" xfId="0" applyFont="1" applyBorder="1" applyAlignment="1">
      <alignment horizontal="center" vertical="top" wrapText="1"/>
    </xf>
    <xf numFmtId="0" fontId="15" fillId="0" borderId="28" xfId="0" applyFont="1" applyBorder="1" applyAlignment="1">
      <alignment horizontal="center" vertical="center" wrapText="1"/>
    </xf>
    <xf numFmtId="0" fontId="7" fillId="0" borderId="0" xfId="0" applyFont="1" applyAlignment="1">
      <alignment horizontal="center" vertical="top"/>
    </xf>
    <xf numFmtId="0" fontId="15" fillId="0" borderId="42" xfId="0" applyFont="1" applyBorder="1" applyAlignment="1">
      <alignment horizontal="center" vertical="center"/>
    </xf>
    <xf numFmtId="0" fontId="7" fillId="7" borderId="2" xfId="0" applyFont="1" applyFill="1" applyBorder="1" applyAlignment="1">
      <alignment horizontal="center" vertical="top"/>
    </xf>
    <xf numFmtId="164" fontId="7" fillId="0" borderId="3" xfId="0" applyNumberFormat="1" applyFont="1" applyBorder="1" applyAlignment="1">
      <alignment horizontal="center" vertical="top" shrinkToFit="1"/>
    </xf>
    <xf numFmtId="0" fontId="12" fillId="7" borderId="58" xfId="0" applyFont="1" applyFill="1" applyBorder="1" applyAlignment="1">
      <alignment horizontal="center" vertical="top"/>
    </xf>
    <xf numFmtId="0" fontId="14" fillId="0" borderId="6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54" xfId="0" applyFont="1" applyBorder="1" applyAlignment="1">
      <alignment horizontal="center" vertical="center" wrapText="1"/>
    </xf>
    <xf numFmtId="1" fontId="18" fillId="0" borderId="77" xfId="0" applyNumberFormat="1" applyFont="1" applyBorder="1" applyAlignment="1">
      <alignment horizontal="center" vertical="top" shrinkToFit="1"/>
    </xf>
    <xf numFmtId="1" fontId="7" fillId="0" borderId="77" xfId="0" applyNumberFormat="1" applyFont="1" applyBorder="1" applyAlignment="1">
      <alignment horizontal="center" vertical="top" shrinkToFit="1"/>
    </xf>
    <xf numFmtId="0" fontId="13" fillId="0" borderId="78" xfId="0" applyFont="1" applyBorder="1" applyAlignment="1">
      <alignment horizontal="left" vertical="top"/>
    </xf>
    <xf numFmtId="0" fontId="6" fillId="0" borderId="55" xfId="0" applyFont="1" applyBorder="1" applyAlignment="1">
      <alignment vertical="top" wrapText="1"/>
    </xf>
    <xf numFmtId="0" fontId="6" fillId="0" borderId="79" xfId="0" applyFont="1" applyBorder="1" applyAlignment="1">
      <alignment horizontal="left" vertical="top" wrapText="1"/>
    </xf>
    <xf numFmtId="0" fontId="13" fillId="0" borderId="80" xfId="0" applyFont="1" applyBorder="1" applyAlignment="1">
      <alignment horizontal="left" vertical="center" wrapText="1"/>
    </xf>
    <xf numFmtId="0" fontId="6" fillId="0" borderId="81" xfId="0" applyFont="1" applyBorder="1" applyAlignment="1">
      <alignment horizontal="left" vertical="top" wrapText="1"/>
    </xf>
    <xf numFmtId="0" fontId="13" fillId="0" borderId="81" xfId="0" applyFont="1" applyBorder="1" applyAlignment="1">
      <alignment horizontal="left" vertical="top" wrapText="1"/>
    </xf>
    <xf numFmtId="0" fontId="6" fillId="0" borderId="82" xfId="0" applyFont="1" applyBorder="1" applyAlignment="1">
      <alignment horizontal="left" vertical="top" wrapText="1"/>
    </xf>
    <xf numFmtId="0" fontId="6" fillId="0" borderId="59" xfId="0" applyFont="1" applyBorder="1" applyAlignment="1">
      <alignment horizontal="left" vertical="top" wrapText="1"/>
    </xf>
    <xf numFmtId="0" fontId="13" fillId="0" borderId="83" xfId="0" applyFont="1" applyBorder="1" applyAlignment="1">
      <alignment horizontal="left" vertical="center" wrapText="1"/>
    </xf>
    <xf numFmtId="0" fontId="13" fillId="0" borderId="83" xfId="0" applyFont="1" applyBorder="1" applyAlignment="1">
      <alignment horizontal="left" vertical="top" wrapText="1"/>
    </xf>
    <xf numFmtId="0" fontId="13" fillId="0" borderId="84" xfId="0" applyFont="1" applyBorder="1" applyAlignment="1">
      <alignment horizontal="left" vertical="center" wrapText="1"/>
    </xf>
    <xf numFmtId="0" fontId="13" fillId="0" borderId="85" xfId="0" applyFont="1" applyBorder="1" applyAlignment="1">
      <alignment horizontal="left" vertical="top" wrapText="1"/>
    </xf>
    <xf numFmtId="0" fontId="6" fillId="0" borderId="85" xfId="0" applyFont="1" applyBorder="1" applyAlignment="1">
      <alignment horizontal="left" vertical="top" wrapText="1"/>
    </xf>
    <xf numFmtId="0" fontId="13" fillId="0" borderId="85" xfId="0" applyFont="1" applyBorder="1" applyAlignment="1">
      <alignment horizontal="left" vertical="center" wrapText="1"/>
    </xf>
    <xf numFmtId="0" fontId="13" fillId="0" borderId="86" xfId="0" applyFont="1" applyBorder="1" applyAlignment="1">
      <alignment horizontal="left" vertical="center" wrapText="1"/>
    </xf>
    <xf numFmtId="0" fontId="13" fillId="0" borderId="59" xfId="0" applyFont="1" applyBorder="1" applyAlignment="1">
      <alignment horizontal="left" vertical="center" wrapText="1"/>
    </xf>
    <xf numFmtId="0" fontId="6" fillId="0" borderId="85" xfId="0" applyFont="1" applyBorder="1" applyAlignment="1">
      <alignment horizontal="left" vertical="center" wrapText="1"/>
    </xf>
    <xf numFmtId="0" fontId="13" fillId="0" borderId="86" xfId="0" applyFont="1" applyBorder="1" applyAlignment="1">
      <alignment horizontal="left" vertical="top" wrapText="1"/>
    </xf>
    <xf numFmtId="0" fontId="13" fillId="0" borderId="81" xfId="0" applyFont="1" applyBorder="1" applyAlignment="1">
      <alignment horizontal="left" vertical="center" wrapText="1"/>
    </xf>
    <xf numFmtId="0" fontId="13" fillId="0" borderId="82" xfId="0" applyFont="1" applyBorder="1" applyAlignment="1">
      <alignment horizontal="left" vertical="top" wrapText="1"/>
    </xf>
    <xf numFmtId="0" fontId="13" fillId="0" borderId="71" xfId="0" applyFont="1" applyBorder="1" applyAlignment="1">
      <alignment horizontal="left" vertical="center" wrapText="1"/>
    </xf>
    <xf numFmtId="0" fontId="6" fillId="0" borderId="0" xfId="0" applyFont="1" applyAlignment="1">
      <alignment vertical="top" wrapText="1"/>
    </xf>
    <xf numFmtId="0" fontId="13" fillId="0" borderId="0" xfId="0" applyFont="1" applyAlignment="1">
      <alignment vertical="top"/>
    </xf>
    <xf numFmtId="0" fontId="13" fillId="0" borderId="87" xfId="0" applyFont="1" applyBorder="1" applyAlignment="1">
      <alignment horizontal="left" vertical="top"/>
    </xf>
    <xf numFmtId="0" fontId="13" fillId="0" borderId="88" xfId="0" applyFont="1" applyBorder="1" applyAlignment="1">
      <alignment horizontal="left" vertical="top"/>
    </xf>
    <xf numFmtId="0" fontId="15" fillId="2" borderId="92" xfId="0" applyFont="1" applyFill="1" applyBorder="1" applyAlignment="1">
      <alignment horizontal="center" vertical="center" wrapText="1"/>
    </xf>
    <xf numFmtId="0" fontId="13" fillId="0" borderId="93" xfId="0" applyFont="1" applyBorder="1" applyAlignment="1">
      <alignment horizontal="left" vertical="center" wrapText="1"/>
    </xf>
    <xf numFmtId="0" fontId="4" fillId="7" borderId="90" xfId="0" applyFont="1" applyFill="1" applyBorder="1" applyAlignment="1">
      <alignment vertical="top"/>
    </xf>
    <xf numFmtId="0" fontId="11" fillId="7" borderId="90" xfId="0" applyFont="1" applyFill="1" applyBorder="1" applyAlignment="1">
      <alignment vertical="top"/>
    </xf>
    <xf numFmtId="1" fontId="12" fillId="7" borderId="94" xfId="0" applyNumberFormat="1" applyFont="1" applyFill="1" applyBorder="1" applyAlignment="1">
      <alignment horizontal="center" vertical="top"/>
    </xf>
    <xf numFmtId="1" fontId="18" fillId="7" borderId="94" xfId="0" applyNumberFormat="1" applyFont="1" applyFill="1" applyBorder="1" applyAlignment="1">
      <alignment horizontal="center" vertical="top"/>
    </xf>
    <xf numFmtId="1" fontId="7" fillId="7" borderId="94" xfId="0" applyNumberFormat="1" applyFont="1" applyFill="1" applyBorder="1" applyAlignment="1">
      <alignment horizontal="center" vertical="top"/>
    </xf>
    <xf numFmtId="0" fontId="4" fillId="7" borderId="91" xfId="0" applyFont="1" applyFill="1" applyBorder="1" applyAlignment="1">
      <alignment vertical="top"/>
    </xf>
    <xf numFmtId="0" fontId="6" fillId="7" borderId="91" xfId="0" applyFont="1" applyFill="1" applyBorder="1" applyAlignment="1">
      <alignment vertical="top"/>
    </xf>
    <xf numFmtId="0" fontId="17" fillId="2" borderId="33" xfId="0" applyFont="1" applyFill="1" applyBorder="1" applyAlignment="1">
      <alignment horizontal="center" vertical="top" wrapText="1"/>
    </xf>
    <xf numFmtId="0" fontId="15" fillId="2" borderId="33" xfId="0" applyFont="1" applyFill="1" applyBorder="1" applyAlignment="1">
      <alignment horizontal="center" vertical="top" wrapText="1"/>
    </xf>
    <xf numFmtId="0" fontId="13" fillId="0" borderId="95" xfId="0" applyFont="1" applyBorder="1" applyAlignment="1">
      <alignment horizontal="left" vertical="top" wrapText="1"/>
    </xf>
    <xf numFmtId="0" fontId="6" fillId="0" borderId="97" xfId="0" applyFont="1" applyBorder="1" applyAlignment="1">
      <alignment horizontal="left" vertical="top" wrapText="1"/>
    </xf>
    <xf numFmtId="0" fontId="4" fillId="7" borderId="90" xfId="0" applyFont="1" applyFill="1" applyBorder="1" applyAlignment="1">
      <alignment horizontal="center" vertical="top"/>
    </xf>
    <xf numFmtId="0" fontId="4" fillId="7" borderId="90" xfId="0" applyFont="1" applyFill="1" applyBorder="1" applyAlignment="1">
      <alignment vertical="center"/>
    </xf>
    <xf numFmtId="1" fontId="2" fillId="7" borderId="94" xfId="0" applyNumberFormat="1" applyFont="1" applyFill="1" applyBorder="1" applyAlignment="1">
      <alignment horizontal="center" vertical="top" shrinkToFit="1"/>
    </xf>
    <xf numFmtId="1" fontId="18" fillId="7" borderId="94" xfId="0" applyNumberFormat="1" applyFont="1" applyFill="1" applyBorder="1" applyAlignment="1">
      <alignment horizontal="center" vertical="top" shrinkToFit="1"/>
    </xf>
    <xf numFmtId="1" fontId="7" fillId="7" borderId="94" xfId="0" applyNumberFormat="1" applyFont="1" applyFill="1" applyBorder="1" applyAlignment="1">
      <alignment horizontal="center" vertical="top" shrinkToFit="1"/>
    </xf>
    <xf numFmtId="0" fontId="3" fillId="7" borderId="98" xfId="0" applyFont="1" applyFill="1" applyBorder="1"/>
    <xf numFmtId="0" fontId="3" fillId="7" borderId="99" xfId="0" applyFont="1" applyFill="1" applyBorder="1"/>
    <xf numFmtId="0" fontId="4" fillId="2" borderId="60" xfId="0" applyFont="1" applyFill="1" applyBorder="1" applyAlignment="1">
      <alignment horizontal="center" vertical="top" wrapText="1"/>
    </xf>
    <xf numFmtId="0" fontId="17" fillId="2" borderId="9"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6" fillId="0" borderId="80" xfId="0" applyFont="1" applyBorder="1" applyAlignment="1">
      <alignment horizontal="left" vertical="top" wrapText="1"/>
    </xf>
    <xf numFmtId="0" fontId="13" fillId="7" borderId="91" xfId="0" applyFont="1" applyFill="1" applyBorder="1" applyAlignment="1">
      <alignment horizontal="left" vertical="center" wrapText="1"/>
    </xf>
    <xf numFmtId="0" fontId="4" fillId="7" borderId="91" xfId="0" applyFont="1" applyFill="1" applyBorder="1" applyAlignment="1">
      <alignment vertical="center"/>
    </xf>
    <xf numFmtId="0" fontId="4" fillId="7" borderId="98" xfId="0" applyFont="1" applyFill="1" applyBorder="1" applyAlignment="1">
      <alignment vertical="top"/>
    </xf>
    <xf numFmtId="1" fontId="2" fillId="7" borderId="101" xfId="0" applyNumberFormat="1" applyFont="1" applyFill="1" applyBorder="1" applyAlignment="1">
      <alignment horizontal="center" vertical="top" shrinkToFit="1"/>
    </xf>
    <xf numFmtId="1" fontId="18" fillId="7" borderId="98" xfId="0" applyNumberFormat="1" applyFont="1" applyFill="1" applyBorder="1" applyAlignment="1">
      <alignment horizontal="center" vertical="top" shrinkToFit="1"/>
    </xf>
    <xf numFmtId="164" fontId="7" fillId="7" borderId="98" xfId="0" applyNumberFormat="1" applyFont="1" applyFill="1" applyBorder="1" applyAlignment="1">
      <alignment horizontal="center" vertical="top" shrinkToFit="1"/>
    </xf>
    <xf numFmtId="0" fontId="4" fillId="7" borderId="99" xfId="0" applyFont="1" applyFill="1" applyBorder="1" applyAlignment="1">
      <alignment vertical="top"/>
    </xf>
    <xf numFmtId="0" fontId="11" fillId="7" borderId="99" xfId="0" applyFont="1" applyFill="1" applyBorder="1" applyAlignment="1">
      <alignment horizontal="center" vertical="top" wrapText="1"/>
    </xf>
    <xf numFmtId="0" fontId="11" fillId="7" borderId="102" xfId="0" applyFont="1" applyFill="1" applyBorder="1" applyAlignment="1">
      <alignment horizontal="center" vertical="top" wrapText="1"/>
    </xf>
    <xf numFmtId="1" fontId="2" fillId="0" borderId="105" xfId="0" applyNumberFormat="1" applyFont="1" applyBorder="1" applyAlignment="1">
      <alignment horizontal="center" vertical="top" shrinkToFit="1"/>
    </xf>
    <xf numFmtId="0" fontId="17"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13" fillId="0" borderId="110" xfId="0" applyFont="1" applyBorder="1" applyAlignment="1">
      <alignment horizontal="left" vertical="center" wrapText="1"/>
    </xf>
    <xf numFmtId="0" fontId="19" fillId="0" borderId="0" xfId="0" applyFont="1" applyAlignment="1">
      <alignment horizontal="left" vertical="top"/>
    </xf>
    <xf numFmtId="0" fontId="16" fillId="0" borderId="62" xfId="0" applyFont="1" applyBorder="1" applyAlignment="1">
      <alignment horizontal="center" vertical="top" wrapText="1"/>
    </xf>
    <xf numFmtId="0" fontId="16" fillId="0" borderId="75" xfId="0" applyFont="1" applyBorder="1" applyAlignment="1">
      <alignment horizontal="center" vertical="center" wrapText="1"/>
    </xf>
    <xf numFmtId="0" fontId="20" fillId="0" borderId="62"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1" fontId="5" fillId="0" borderId="19" xfId="0" applyNumberFormat="1" applyFont="1" applyBorder="1" applyAlignment="1">
      <alignment horizontal="right" vertical="top" indent="1" shrinkToFit="1"/>
    </xf>
    <xf numFmtId="1" fontId="5" fillId="0" borderId="22" xfId="0" applyNumberFormat="1" applyFont="1" applyBorder="1" applyAlignment="1">
      <alignment horizontal="right" vertical="top" indent="1" shrinkToFit="1"/>
    </xf>
    <xf numFmtId="0" fontId="6" fillId="0" borderId="48" xfId="0" applyFont="1" applyBorder="1" applyAlignment="1">
      <alignment horizontal="left" vertical="top" wrapText="1"/>
    </xf>
    <xf numFmtId="0" fontId="6" fillId="0" borderId="20" xfId="0" applyFont="1" applyBorder="1" applyAlignment="1">
      <alignment horizontal="left" vertical="top" wrapText="1"/>
    </xf>
    <xf numFmtId="0" fontId="5" fillId="3" borderId="108" xfId="0" applyFont="1" applyFill="1" applyBorder="1" applyAlignment="1">
      <alignment horizontal="left" vertical="center" wrapText="1"/>
    </xf>
    <xf numFmtId="0" fontId="5" fillId="3" borderId="109" xfId="0" applyFont="1" applyFill="1" applyBorder="1" applyAlignment="1">
      <alignment horizontal="left" vertical="center" wrapText="1"/>
    </xf>
    <xf numFmtId="1" fontId="5" fillId="0" borderId="10" xfId="0" applyNumberFormat="1" applyFont="1" applyBorder="1" applyAlignment="1">
      <alignment horizontal="right" vertical="top" indent="1" shrinkToFit="1"/>
    </xf>
    <xf numFmtId="1" fontId="5" fillId="0" borderId="12" xfId="0" applyNumberFormat="1" applyFont="1" applyBorder="1" applyAlignment="1">
      <alignment horizontal="right" vertical="top" indent="1" shrinkToFit="1"/>
    </xf>
    <xf numFmtId="0" fontId="6" fillId="0" borderId="44" xfId="0" applyFont="1" applyBorder="1" applyAlignment="1">
      <alignment horizontal="left" vertical="top" wrapText="1"/>
    </xf>
    <xf numFmtId="0" fontId="6" fillId="0" borderId="11" xfId="0" applyFont="1" applyBorder="1" applyAlignment="1">
      <alignment horizontal="left" vertical="top" wrapText="1"/>
    </xf>
    <xf numFmtId="0" fontId="11" fillId="7" borderId="0" xfId="0" applyFont="1" applyFill="1" applyAlignment="1">
      <alignment horizontal="center" vertical="top"/>
    </xf>
    <xf numFmtId="1" fontId="5" fillId="0" borderId="14" xfId="0" applyNumberFormat="1" applyFont="1" applyBorder="1" applyAlignment="1">
      <alignment horizontal="right" vertical="top" indent="1" shrinkToFit="1"/>
    </xf>
    <xf numFmtId="1" fontId="5" fillId="0" borderId="17" xfId="0" applyNumberFormat="1" applyFont="1" applyBorder="1" applyAlignment="1">
      <alignment horizontal="right" vertical="top" indent="1" shrinkToFit="1"/>
    </xf>
    <xf numFmtId="0" fontId="6" fillId="0" borderId="47" xfId="0" applyFont="1" applyBorder="1" applyAlignment="1">
      <alignment horizontal="left" vertical="top" wrapText="1"/>
    </xf>
    <xf numFmtId="0" fontId="6" fillId="0" borderId="15" xfId="0" applyFont="1" applyBorder="1" applyAlignment="1">
      <alignment horizontal="left" vertical="top" wrapText="1"/>
    </xf>
    <xf numFmtId="0" fontId="6" fillId="3" borderId="14" xfId="0" applyFont="1" applyFill="1" applyBorder="1" applyAlignment="1">
      <alignment horizontal="left" vertical="top" wrapText="1"/>
    </xf>
    <xf numFmtId="0" fontId="13" fillId="3" borderId="6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63" xfId="0" applyFont="1" applyFill="1" applyBorder="1" applyAlignment="1">
      <alignment horizontal="left" vertical="top" wrapText="1"/>
    </xf>
    <xf numFmtId="0" fontId="5" fillId="5" borderId="14" xfId="0" applyFont="1" applyFill="1" applyBorder="1" applyAlignment="1">
      <alignment horizontal="left" vertical="center" wrapText="1"/>
    </xf>
    <xf numFmtId="0" fontId="5" fillId="5" borderId="63" xfId="0" applyFont="1" applyFill="1" applyBorder="1" applyAlignment="1">
      <alignment horizontal="left" vertical="center" wrapText="1"/>
    </xf>
    <xf numFmtId="0" fontId="6" fillId="3" borderId="63" xfId="0" applyFont="1" applyFill="1" applyBorder="1" applyAlignment="1">
      <alignment horizontal="left" vertical="top" wrapText="1"/>
    </xf>
    <xf numFmtId="1" fontId="5" fillId="0" borderId="14" xfId="0" applyNumberFormat="1" applyFont="1" applyBorder="1" applyAlignment="1">
      <alignment horizontal="center" vertical="center" shrinkToFit="1"/>
    </xf>
    <xf numFmtId="1" fontId="5" fillId="0" borderId="15" xfId="0" applyNumberFormat="1" applyFont="1" applyBorder="1" applyAlignment="1">
      <alignment horizontal="center" vertical="center" shrinkToFi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4" fillId="0" borderId="14" xfId="0" applyFont="1" applyBorder="1" applyAlignment="1">
      <alignment horizontal="left" vertical="top" wrapText="1"/>
    </xf>
    <xf numFmtId="0" fontId="4" fillId="0" borderId="50" xfId="0" applyFont="1" applyBorder="1" applyAlignment="1">
      <alignment horizontal="left" vertical="top" wrapText="1"/>
    </xf>
    <xf numFmtId="0" fontId="6" fillId="5" borderId="5" xfId="0" applyFont="1" applyFill="1" applyBorder="1" applyAlignment="1">
      <alignment horizontal="left" vertical="top" wrapText="1"/>
    </xf>
    <xf numFmtId="0" fontId="6" fillId="5" borderId="57" xfId="0" applyFont="1" applyFill="1" applyBorder="1" applyAlignment="1">
      <alignment horizontal="left" vertical="top" wrapText="1"/>
    </xf>
    <xf numFmtId="0" fontId="4" fillId="0" borderId="14" xfId="0" applyFont="1" applyBorder="1" applyAlignment="1">
      <alignment horizontal="left" vertical="center" wrapText="1"/>
    </xf>
    <xf numFmtId="0" fontId="4" fillId="0" borderId="50" xfId="0" applyFont="1" applyBorder="1" applyAlignment="1">
      <alignment horizontal="left" vertical="center" wrapText="1"/>
    </xf>
    <xf numFmtId="0" fontId="6" fillId="4" borderId="43" xfId="0" applyFont="1" applyFill="1" applyBorder="1" applyAlignment="1">
      <alignment horizontal="left" vertical="top" wrapText="1"/>
    </xf>
    <xf numFmtId="0" fontId="13" fillId="4" borderId="57" xfId="0" applyFont="1" applyFill="1" applyBorder="1" applyAlignment="1">
      <alignment horizontal="left" vertical="top" wrapText="1"/>
    </xf>
    <xf numFmtId="1" fontId="5" fillId="0" borderId="19" xfId="0" applyNumberFormat="1" applyFont="1" applyBorder="1" applyAlignment="1">
      <alignment horizontal="center" vertical="top" shrinkToFit="1"/>
    </xf>
    <xf numFmtId="1" fontId="5" fillId="0" borderId="20" xfId="0" applyNumberFormat="1" applyFont="1" applyBorder="1" applyAlignment="1">
      <alignment horizontal="center" vertical="top" shrinkToFit="1"/>
    </xf>
    <xf numFmtId="0" fontId="6" fillId="0" borderId="19" xfId="0" applyFont="1" applyBorder="1" applyAlignment="1">
      <alignment horizontal="left" vertical="top" wrapText="1"/>
    </xf>
    <xf numFmtId="0" fontId="4" fillId="0" borderId="19" xfId="0" applyFont="1" applyBorder="1" applyAlignment="1">
      <alignment horizontal="left" vertical="top" wrapText="1"/>
    </xf>
    <xf numFmtId="0" fontId="4" fillId="0" borderId="51" xfId="0" applyFont="1" applyBorder="1" applyAlignment="1">
      <alignment horizontal="left" vertical="top" wrapText="1"/>
    </xf>
    <xf numFmtId="0" fontId="6" fillId="4" borderId="57" xfId="0" applyFont="1" applyFill="1" applyBorder="1" applyAlignment="1">
      <alignment horizontal="left" vertical="top" wrapText="1"/>
    </xf>
    <xf numFmtId="1" fontId="3" fillId="7" borderId="90" xfId="0" applyNumberFormat="1" applyFont="1" applyFill="1" applyBorder="1" applyAlignment="1">
      <alignment horizontal="center" vertical="top" shrinkToFit="1"/>
    </xf>
    <xf numFmtId="0" fontId="6" fillId="3" borderId="10" xfId="0" applyFont="1" applyFill="1" applyBorder="1" applyAlignment="1">
      <alignment horizontal="left" vertical="top" wrapText="1"/>
    </xf>
    <xf numFmtId="0" fontId="6" fillId="3" borderId="61" xfId="0" applyFont="1" applyFill="1" applyBorder="1" applyAlignment="1">
      <alignment horizontal="left" vertical="top" wrapText="1"/>
    </xf>
    <xf numFmtId="0" fontId="6" fillId="3" borderId="19" xfId="0" applyFont="1" applyFill="1" applyBorder="1" applyAlignment="1">
      <alignment horizontal="left" vertical="top" wrapText="1"/>
    </xf>
    <xf numFmtId="0" fontId="13" fillId="3" borderId="65" xfId="0" applyFont="1" applyFill="1" applyBorder="1" applyAlignment="1">
      <alignment horizontal="left" vertical="top" wrapText="1"/>
    </xf>
    <xf numFmtId="1" fontId="5" fillId="0" borderId="14" xfId="0" applyNumberFormat="1" applyFont="1" applyBorder="1" applyAlignment="1">
      <alignment horizontal="center" vertical="top" shrinkToFit="1"/>
    </xf>
    <xf numFmtId="1" fontId="5" fillId="0" borderId="15" xfId="0" applyNumberFormat="1" applyFont="1" applyBorder="1" applyAlignment="1">
      <alignment horizontal="center" vertical="top" shrinkToFit="1"/>
    </xf>
    <xf numFmtId="0" fontId="6" fillId="0" borderId="14" xfId="0" applyFont="1" applyBorder="1" applyAlignment="1">
      <alignment horizontal="left" vertical="top" wrapText="1"/>
    </xf>
    <xf numFmtId="0" fontId="6" fillId="3" borderId="43" xfId="0" applyFont="1" applyFill="1" applyBorder="1" applyAlignment="1">
      <alignment horizontal="left" vertical="top" wrapText="1"/>
    </xf>
    <xf numFmtId="0" fontId="13" fillId="3" borderId="57" xfId="0" applyFont="1" applyFill="1" applyBorder="1" applyAlignment="1">
      <alignment horizontal="left"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41"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61" xfId="0" applyFont="1" applyFill="1" applyBorder="1" applyAlignment="1">
      <alignment horizontal="left" vertical="top" wrapText="1"/>
    </xf>
    <xf numFmtId="0" fontId="6" fillId="2" borderId="14"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50" xfId="0" applyFont="1" applyFill="1" applyBorder="1" applyAlignment="1">
      <alignment horizontal="left" vertical="top" wrapText="1"/>
    </xf>
    <xf numFmtId="0" fontId="6" fillId="2" borderId="63" xfId="0" applyFont="1" applyFill="1" applyBorder="1" applyAlignment="1">
      <alignment horizontal="left" vertical="top" wrapText="1"/>
    </xf>
    <xf numFmtId="0" fontId="6" fillId="9" borderId="19" xfId="0" applyFont="1" applyFill="1" applyBorder="1" applyAlignment="1">
      <alignment horizontal="left" vertical="top" wrapText="1"/>
    </xf>
    <xf numFmtId="0" fontId="13" fillId="9" borderId="65" xfId="0" applyFont="1" applyFill="1" applyBorder="1" applyAlignment="1">
      <alignment horizontal="left" vertical="top" wrapText="1"/>
    </xf>
    <xf numFmtId="0" fontId="11" fillId="7" borderId="100" xfId="0" applyFont="1" applyFill="1" applyBorder="1" applyAlignment="1">
      <alignment horizontal="center" vertical="top"/>
    </xf>
    <xf numFmtId="0" fontId="11" fillId="7" borderId="90" xfId="0" applyFont="1" applyFill="1" applyBorder="1" applyAlignment="1">
      <alignment horizontal="center" vertical="top"/>
    </xf>
    <xf numFmtId="0" fontId="6" fillId="5" borderId="14" xfId="0" applyFont="1" applyFill="1" applyBorder="1" applyAlignment="1">
      <alignment horizontal="left" vertical="top" wrapText="1"/>
    </xf>
    <xf numFmtId="0" fontId="6" fillId="5" borderId="63" xfId="0" applyFont="1" applyFill="1" applyBorder="1" applyAlignment="1">
      <alignment horizontal="left" vertical="top" wrapText="1"/>
    </xf>
    <xf numFmtId="0" fontId="4" fillId="8" borderId="14" xfId="0" applyFont="1" applyFill="1" applyBorder="1" applyAlignment="1">
      <alignment horizontal="left" vertical="top" wrapText="1"/>
    </xf>
    <xf numFmtId="0" fontId="4" fillId="8" borderId="50" xfId="0" applyFont="1" applyFill="1" applyBorder="1" applyAlignment="1">
      <alignment horizontal="left" vertical="top" wrapText="1"/>
    </xf>
    <xf numFmtId="0" fontId="13" fillId="5" borderId="63" xfId="0" applyFont="1" applyFill="1" applyBorder="1" applyAlignment="1">
      <alignment horizontal="left" vertical="top" wrapText="1"/>
    </xf>
    <xf numFmtId="0" fontId="6" fillId="2" borderId="61" xfId="0" applyFont="1" applyFill="1" applyBorder="1" applyAlignment="1">
      <alignment horizontal="left" vertical="top" wrapText="1"/>
    </xf>
    <xf numFmtId="0" fontId="14" fillId="2" borderId="50" xfId="0" applyFont="1" applyFill="1" applyBorder="1" applyAlignment="1">
      <alignment horizontal="left" vertical="top" wrapText="1"/>
    </xf>
    <xf numFmtId="0" fontId="13" fillId="2" borderId="63" xfId="0" applyFont="1" applyFill="1" applyBorder="1" applyAlignment="1">
      <alignment horizontal="left" vertical="top" wrapText="1"/>
    </xf>
    <xf numFmtId="1" fontId="5" fillId="0" borderId="29" xfId="0" applyNumberFormat="1" applyFont="1" applyBorder="1" applyAlignment="1">
      <alignment horizontal="center" vertical="top" shrinkToFit="1"/>
    </xf>
    <xf numFmtId="1" fontId="5" fillId="0" borderId="34" xfId="0" applyNumberFormat="1" applyFont="1" applyBorder="1" applyAlignment="1">
      <alignment horizontal="center" vertical="top" shrinkToFit="1"/>
    </xf>
    <xf numFmtId="0" fontId="6" fillId="0" borderId="29" xfId="0" applyFont="1" applyBorder="1" applyAlignment="1">
      <alignment horizontal="left" vertical="top" wrapText="1"/>
    </xf>
    <xf numFmtId="0" fontId="6" fillId="0" borderId="35" xfId="0" applyFont="1" applyBorder="1" applyAlignment="1">
      <alignment horizontal="left" vertical="top" wrapText="1"/>
    </xf>
    <xf numFmtId="0" fontId="4" fillId="8" borderId="36" xfId="0" applyFont="1" applyFill="1" applyBorder="1" applyAlignment="1">
      <alignment horizontal="left" vertical="top" wrapText="1"/>
    </xf>
    <xf numFmtId="0" fontId="4" fillId="8" borderId="52" xfId="0" applyFont="1" applyFill="1" applyBorder="1" applyAlignment="1">
      <alignment horizontal="left" vertical="top" wrapText="1"/>
    </xf>
    <xf numFmtId="0" fontId="6" fillId="5" borderId="29" xfId="0" applyFont="1" applyFill="1" applyBorder="1" applyAlignment="1">
      <alignment horizontal="left" vertical="top" wrapText="1"/>
    </xf>
    <xf numFmtId="0" fontId="13" fillId="5" borderId="69" xfId="0" applyFont="1" applyFill="1" applyBorder="1" applyAlignment="1">
      <alignment horizontal="left" vertical="top" wrapText="1"/>
    </xf>
    <xf numFmtId="0" fontId="4" fillId="0" borderId="36" xfId="0" applyFont="1" applyBorder="1" applyAlignment="1">
      <alignment horizontal="left" vertical="top" wrapText="1"/>
    </xf>
    <xf numFmtId="0" fontId="4" fillId="0" borderId="52" xfId="0" applyFont="1" applyBorder="1" applyAlignment="1">
      <alignment horizontal="left" vertical="top" wrapText="1"/>
    </xf>
    <xf numFmtId="0" fontId="6" fillId="3" borderId="29" xfId="0" applyFont="1" applyFill="1" applyBorder="1" applyAlignment="1">
      <alignment horizontal="left" vertical="top" wrapText="1"/>
    </xf>
    <xf numFmtId="0" fontId="13" fillId="3" borderId="69" xfId="0" applyFont="1" applyFill="1" applyBorder="1" applyAlignment="1">
      <alignment horizontal="left" vertical="top" wrapText="1"/>
    </xf>
    <xf numFmtId="1" fontId="5" fillId="0" borderId="30" xfId="0" applyNumberFormat="1" applyFont="1" applyBorder="1" applyAlignment="1">
      <alignment horizontal="center" vertical="center" shrinkToFit="1"/>
    </xf>
    <xf numFmtId="1" fontId="5" fillId="0" borderId="37" xfId="0" applyNumberFormat="1" applyFont="1" applyBorder="1" applyAlignment="1">
      <alignment horizontal="center" vertical="center" shrinkToFit="1"/>
    </xf>
    <xf numFmtId="0" fontId="6" fillId="0" borderId="30" xfId="0" applyFont="1" applyBorder="1" applyAlignment="1">
      <alignment horizontal="left" vertical="center" wrapText="1"/>
    </xf>
    <xf numFmtId="0" fontId="6"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53" xfId="0" applyFont="1" applyBorder="1" applyAlignment="1">
      <alignment horizontal="left" vertical="center" wrapText="1"/>
    </xf>
    <xf numFmtId="0" fontId="6" fillId="3" borderId="30" xfId="0" applyFont="1" applyFill="1" applyBorder="1" applyAlignment="1">
      <alignment horizontal="left" vertical="top" wrapText="1"/>
    </xf>
    <xf numFmtId="0" fontId="6" fillId="3" borderId="70" xfId="0" applyFont="1" applyFill="1" applyBorder="1" applyAlignment="1">
      <alignment horizontal="left" vertical="top" wrapText="1"/>
    </xf>
    <xf numFmtId="1" fontId="5" fillId="0" borderId="29" xfId="0" applyNumberFormat="1" applyFont="1" applyBorder="1" applyAlignment="1">
      <alignment horizontal="center" vertical="center" shrinkToFit="1"/>
    </xf>
    <xf numFmtId="1" fontId="5" fillId="0" borderId="34" xfId="0" applyNumberFormat="1" applyFont="1" applyBorder="1" applyAlignment="1">
      <alignment horizontal="center" vertical="center" shrinkToFit="1"/>
    </xf>
    <xf numFmtId="0" fontId="6" fillId="0" borderId="29" xfId="0" applyFont="1" applyBorder="1" applyAlignment="1">
      <alignment horizontal="left" vertical="center" wrapText="1"/>
    </xf>
    <xf numFmtId="0" fontId="6"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52" xfId="0" applyFont="1" applyBorder="1" applyAlignment="1">
      <alignment horizontal="left" vertical="center" wrapText="1"/>
    </xf>
    <xf numFmtId="0" fontId="6" fillId="3" borderId="69" xfId="0" applyFont="1" applyFill="1" applyBorder="1" applyAlignment="1">
      <alignment horizontal="left" vertical="top" wrapText="1"/>
    </xf>
    <xf numFmtId="0" fontId="6" fillId="9" borderId="29" xfId="0" applyFont="1" applyFill="1" applyBorder="1" applyAlignment="1">
      <alignment horizontal="left" vertical="top" wrapText="1"/>
    </xf>
    <xf numFmtId="0" fontId="13" fillId="9" borderId="69" xfId="0" applyFont="1" applyFill="1" applyBorder="1" applyAlignment="1">
      <alignment horizontal="left" vertical="top" wrapText="1"/>
    </xf>
    <xf numFmtId="0" fontId="6" fillId="2" borderId="29" xfId="0" applyFont="1" applyFill="1" applyBorder="1" applyAlignment="1">
      <alignment horizontal="center" vertical="top" wrapText="1"/>
    </xf>
    <xf numFmtId="0" fontId="6" fillId="2" borderId="34" xfId="0" applyFont="1" applyFill="1" applyBorder="1" applyAlignment="1">
      <alignment horizontal="center" vertical="top" wrapText="1"/>
    </xf>
    <xf numFmtId="0" fontId="6" fillId="2" borderId="29" xfId="0" applyFont="1" applyFill="1" applyBorder="1" applyAlignment="1">
      <alignment horizontal="left" vertical="top" wrapText="1"/>
    </xf>
    <xf numFmtId="0" fontId="6" fillId="2" borderId="35"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52" xfId="0" applyFont="1" applyFill="1" applyBorder="1" applyAlignment="1">
      <alignment horizontal="left" vertical="top" wrapText="1"/>
    </xf>
    <xf numFmtId="0" fontId="6" fillId="2" borderId="69" xfId="0" applyFont="1" applyFill="1" applyBorder="1" applyAlignment="1">
      <alignment horizontal="left" vertical="top" wrapText="1"/>
    </xf>
    <xf numFmtId="0" fontId="6" fillId="2" borderId="24" xfId="0" applyFont="1" applyFill="1" applyBorder="1" applyAlignment="1">
      <alignment horizontal="center" vertical="top" wrapText="1"/>
    </xf>
    <xf numFmtId="0" fontId="6" fillId="2" borderId="96" xfId="0" applyFont="1" applyFill="1" applyBorder="1" applyAlignment="1">
      <alignment horizontal="center" vertical="top" wrapText="1"/>
    </xf>
    <xf numFmtId="0" fontId="6" fillId="2" borderId="24" xfId="0" applyFont="1" applyFill="1" applyBorder="1" applyAlignment="1">
      <alignment horizontal="left" vertical="top" wrapText="1"/>
    </xf>
    <xf numFmtId="0" fontId="6"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23" xfId="0" applyFont="1" applyFill="1" applyBorder="1" applyAlignment="1">
      <alignment horizontal="left" vertical="top" wrapText="1"/>
    </xf>
    <xf numFmtId="0" fontId="13" fillId="2" borderId="68" xfId="0" applyFont="1" applyFill="1" applyBorder="1" applyAlignment="1">
      <alignment horizontal="left" vertical="top" wrapText="1"/>
    </xf>
    <xf numFmtId="0" fontId="13" fillId="2" borderId="69" xfId="0" applyFont="1" applyFill="1" applyBorder="1" applyAlignment="1">
      <alignment horizontal="left" vertical="top" wrapText="1"/>
    </xf>
    <xf numFmtId="0" fontId="6" fillId="4" borderId="29" xfId="0" applyFont="1" applyFill="1" applyBorder="1" applyAlignment="1">
      <alignment horizontal="left" vertical="top" wrapText="1"/>
    </xf>
    <xf numFmtId="0" fontId="13" fillId="4" borderId="69" xfId="0" applyFont="1" applyFill="1" applyBorder="1" applyAlignment="1">
      <alignment horizontal="left" vertical="top" wrapText="1"/>
    </xf>
    <xf numFmtId="0" fontId="13" fillId="3" borderId="70" xfId="0" applyFont="1" applyFill="1" applyBorder="1" applyAlignment="1">
      <alignment horizontal="left" vertical="top" wrapText="1"/>
    </xf>
    <xf numFmtId="1" fontId="3" fillId="7" borderId="89" xfId="0" applyNumberFormat="1" applyFont="1" applyFill="1" applyBorder="1" applyAlignment="1">
      <alignment horizontal="center" vertical="top" shrinkToFit="1"/>
    </xf>
    <xf numFmtId="0" fontId="13" fillId="2" borderId="24" xfId="0" applyFont="1" applyFill="1" applyBorder="1" applyAlignment="1">
      <alignment horizontal="left" vertical="top" wrapText="1"/>
    </xf>
    <xf numFmtId="0" fontId="13" fillId="4" borderId="19" xfId="0" applyFont="1" applyFill="1" applyBorder="1" applyAlignment="1">
      <alignment horizontal="left" vertical="top" wrapText="1"/>
    </xf>
    <xf numFmtId="0" fontId="13" fillId="4" borderId="65" xfId="0" applyFont="1" applyFill="1" applyBorder="1" applyAlignment="1">
      <alignment horizontal="left" vertical="top" wrapText="1"/>
    </xf>
    <xf numFmtId="0" fontId="11" fillId="7" borderId="89" xfId="0" applyFont="1" applyFill="1" applyBorder="1" applyAlignment="1">
      <alignment horizontal="center" vertical="top"/>
    </xf>
    <xf numFmtId="0" fontId="13" fillId="4" borderId="63" xfId="0" applyFont="1" applyFill="1" applyBorder="1" applyAlignment="1">
      <alignment horizontal="left" vertical="top" wrapText="1"/>
    </xf>
    <xf numFmtId="1" fontId="5" fillId="0" borderId="19" xfId="0" applyNumberFormat="1" applyFont="1" applyBorder="1" applyAlignment="1">
      <alignment horizontal="center" vertical="center" shrinkToFit="1"/>
    </xf>
    <xf numFmtId="1" fontId="5" fillId="0" borderId="20" xfId="0" applyNumberFormat="1" applyFont="1" applyBorder="1" applyAlignment="1">
      <alignment horizontal="center" vertical="center" shrinkToFi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51" xfId="0" applyFont="1" applyBorder="1" applyAlignment="1">
      <alignment horizontal="left" vertical="center" wrapText="1"/>
    </xf>
    <xf numFmtId="0" fontId="6" fillId="4" borderId="19" xfId="0" applyFont="1" applyFill="1" applyBorder="1" applyAlignment="1">
      <alignment horizontal="left" vertical="top" wrapText="1"/>
    </xf>
    <xf numFmtId="0" fontId="13" fillId="7" borderId="103" xfId="0" applyFont="1" applyFill="1" applyBorder="1" applyAlignment="1">
      <alignment horizontal="left" wrapText="1"/>
    </xf>
    <xf numFmtId="0" fontId="4" fillId="7" borderId="104" xfId="0" applyFont="1" applyFill="1" applyBorder="1" applyAlignment="1">
      <alignment horizontal="center" vertical="center" wrapText="1"/>
    </xf>
    <xf numFmtId="0" fontId="4" fillId="7" borderId="103" xfId="0" applyFont="1" applyFill="1" applyBorder="1" applyAlignment="1">
      <alignment horizontal="center" vertical="center" wrapText="1"/>
    </xf>
    <xf numFmtId="0" fontId="4" fillId="7" borderId="102" xfId="0" applyFont="1" applyFill="1" applyBorder="1" applyAlignment="1">
      <alignment horizontal="center" vertical="center" wrapText="1"/>
    </xf>
    <xf numFmtId="1" fontId="1" fillId="0" borderId="5" xfId="0" applyNumberFormat="1" applyFont="1" applyBorder="1" applyAlignment="1">
      <alignment horizontal="center" vertical="top" shrinkToFit="1"/>
    </xf>
    <xf numFmtId="1" fontId="1" fillId="0" borderId="6" xfId="0" applyNumberFormat="1" applyFont="1" applyBorder="1" applyAlignment="1">
      <alignment horizontal="center" vertical="top" shrinkToFi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5" xfId="0" applyFont="1" applyBorder="1" applyAlignment="1">
      <alignment horizontal="left" vertical="top" wrapText="1"/>
    </xf>
    <xf numFmtId="0" fontId="4" fillId="0" borderId="49" xfId="0" applyFont="1" applyBorder="1" applyAlignment="1">
      <alignment horizontal="left" vertical="top" wrapText="1"/>
    </xf>
    <xf numFmtId="0" fontId="6" fillId="3" borderId="5" xfId="0" applyFont="1" applyFill="1" applyBorder="1" applyAlignment="1">
      <alignment horizontal="left" vertical="top" wrapText="1"/>
    </xf>
    <xf numFmtId="0" fontId="6" fillId="3" borderId="57" xfId="0" applyFont="1" applyFill="1" applyBorder="1" applyAlignment="1">
      <alignment horizontal="left" vertical="top" wrapText="1"/>
    </xf>
    <xf numFmtId="1" fontId="3" fillId="7" borderId="98" xfId="0" applyNumberFormat="1" applyFont="1" applyFill="1" applyBorder="1" applyAlignment="1">
      <alignment horizontal="center" vertical="top" shrinkToFit="1"/>
    </xf>
    <xf numFmtId="1" fontId="5" fillId="0" borderId="10" xfId="0" applyNumberFormat="1" applyFont="1" applyBorder="1" applyAlignment="1">
      <alignment horizontal="center" vertical="top" shrinkToFit="1"/>
    </xf>
    <xf numFmtId="1" fontId="5" fillId="0" borderId="11" xfId="0" applyNumberFormat="1" applyFont="1" applyBorder="1" applyAlignment="1">
      <alignment horizontal="center" vertical="top" shrinkToFit="1"/>
    </xf>
    <xf numFmtId="0" fontId="6" fillId="0" borderId="10" xfId="0" applyFont="1" applyBorder="1" applyAlignment="1">
      <alignment horizontal="left" vertical="top" wrapText="1"/>
    </xf>
    <xf numFmtId="0" fontId="4" fillId="0" borderId="10" xfId="0" applyFont="1" applyBorder="1" applyAlignment="1">
      <alignment horizontal="left" vertical="top" wrapText="1"/>
    </xf>
    <xf numFmtId="0" fontId="4" fillId="0" borderId="41" xfId="0" applyFont="1" applyBorder="1" applyAlignment="1">
      <alignment horizontal="left" vertical="top" wrapText="1"/>
    </xf>
    <xf numFmtId="0" fontId="13" fillId="0" borderId="10" xfId="0" applyFont="1" applyBorder="1" applyAlignment="1">
      <alignment horizontal="left" vertical="center" wrapText="1"/>
    </xf>
    <xf numFmtId="0" fontId="13" fillId="0" borderId="61"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B1DE8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5"/>
  <sheetViews>
    <sheetView tabSelected="1" zoomScaleNormal="100" workbookViewId="0">
      <pane xSplit="6" ySplit="9" topLeftCell="G10" activePane="bottomRight" state="frozen"/>
      <selection pane="topRight" activeCell="G1" sqref="G1"/>
      <selection pane="bottomLeft" activeCell="A10" sqref="A10"/>
      <selection pane="bottomRight" activeCell="N77" sqref="N77"/>
    </sheetView>
  </sheetViews>
  <sheetFormatPr baseColWidth="10" defaultColWidth="9.3984375" defaultRowHeight="13" x14ac:dyDescent="0.15"/>
  <cols>
    <col min="1" max="2" width="3" style="20" customWidth="1"/>
    <col min="3" max="4" width="3.796875" style="20" customWidth="1"/>
    <col min="5" max="5" width="5.796875" style="20" customWidth="1"/>
    <col min="6" max="6" width="46.19921875" style="20" customWidth="1"/>
    <col min="7" max="7" width="3.796875" style="63" bestFit="1" customWidth="1"/>
    <col min="8" max="9" width="3.796875" style="101" bestFit="1" customWidth="1"/>
    <col min="10" max="10" width="3.796875" style="133" bestFit="1" customWidth="1"/>
    <col min="11" max="11" width="16.19921875" style="20" customWidth="1"/>
    <col min="12" max="12" width="82.3984375" style="20" customWidth="1"/>
    <col min="13" max="13" width="14.19921875" style="20" bestFit="1" customWidth="1"/>
    <col min="14" max="14" width="36.796875" style="20" customWidth="1"/>
    <col min="15" max="15" width="8.19921875" style="20" customWidth="1"/>
    <col min="16" max="16384" width="9.3984375" style="20"/>
  </cols>
  <sheetData>
    <row r="1" spans="1:14" ht="18" customHeight="1" x14ac:dyDescent="0.15">
      <c r="A1" s="1" t="s">
        <v>150</v>
      </c>
    </row>
    <row r="2" spans="1:14" x14ac:dyDescent="0.15">
      <c r="A2" s="2"/>
    </row>
    <row r="3" spans="1:14" ht="11.75" customHeight="1" x14ac:dyDescent="0.15">
      <c r="G3" s="64"/>
      <c r="H3" s="102"/>
      <c r="I3" s="102"/>
      <c r="J3" s="134"/>
      <c r="K3" s="19" t="s">
        <v>152</v>
      </c>
      <c r="L3" s="19"/>
    </row>
    <row r="4" spans="1:14" ht="13" customHeight="1" x14ac:dyDescent="0.15">
      <c r="G4" s="64"/>
      <c r="H4" s="102"/>
      <c r="I4" s="102"/>
      <c r="J4" s="134"/>
      <c r="K4" s="21" t="s">
        <v>42</v>
      </c>
      <c r="L4" s="22"/>
    </row>
    <row r="5" spans="1:14" ht="11.75" customHeight="1" x14ac:dyDescent="0.15">
      <c r="G5" s="64"/>
      <c r="H5" s="102"/>
      <c r="I5" s="102"/>
      <c r="J5" s="134"/>
      <c r="K5" s="23" t="s">
        <v>43</v>
      </c>
      <c r="L5" s="24"/>
    </row>
    <row r="6" spans="1:14" ht="11.75" customHeight="1" x14ac:dyDescent="0.15">
      <c r="G6" s="64"/>
      <c r="H6" s="102"/>
      <c r="I6" s="102"/>
      <c r="J6" s="134"/>
      <c r="K6" s="25" t="s">
        <v>44</v>
      </c>
      <c r="L6" s="26"/>
    </row>
    <row r="7" spans="1:14" ht="11.75" customHeight="1" x14ac:dyDescent="0.15">
      <c r="A7" s="4" t="s">
        <v>46</v>
      </c>
      <c r="B7" s="4"/>
      <c r="C7" s="4"/>
      <c r="D7" s="4"/>
      <c r="E7" s="4"/>
      <c r="F7" s="4"/>
      <c r="G7" s="65"/>
      <c r="H7" s="103"/>
      <c r="I7" s="103"/>
      <c r="J7" s="135"/>
      <c r="K7" s="27" t="s">
        <v>45</v>
      </c>
      <c r="L7" s="28"/>
      <c r="M7" s="29"/>
    </row>
    <row r="8" spans="1:14" ht="24" x14ac:dyDescent="0.15">
      <c r="A8" s="358"/>
      <c r="B8" s="358"/>
      <c r="C8" s="358"/>
      <c r="D8" s="358"/>
      <c r="E8" s="358"/>
      <c r="F8" s="358"/>
      <c r="G8" s="359" t="s">
        <v>0</v>
      </c>
      <c r="H8" s="360"/>
      <c r="I8" s="360"/>
      <c r="J8" s="360"/>
      <c r="K8" s="360"/>
      <c r="L8" s="361"/>
      <c r="M8" s="210" t="s">
        <v>41</v>
      </c>
      <c r="N8" s="210" t="s">
        <v>200</v>
      </c>
    </row>
    <row r="9" spans="1:14" ht="14.25" customHeight="1" x14ac:dyDescent="0.15">
      <c r="B9" s="3"/>
      <c r="C9" s="3"/>
      <c r="D9" s="3"/>
      <c r="E9" s="3"/>
      <c r="F9" s="3"/>
      <c r="G9" s="66" t="s">
        <v>7</v>
      </c>
      <c r="H9" s="104" t="s">
        <v>6</v>
      </c>
      <c r="I9" s="104" t="s">
        <v>5</v>
      </c>
      <c r="J9" s="67" t="s">
        <v>4</v>
      </c>
      <c r="K9" s="3"/>
      <c r="L9" s="30"/>
      <c r="M9" s="154"/>
    </row>
    <row r="10" spans="1:14" ht="33.75" customHeight="1" x14ac:dyDescent="0.15">
      <c r="A10" s="362">
        <v>1</v>
      </c>
      <c r="B10" s="363"/>
      <c r="C10" s="364" t="s">
        <v>47</v>
      </c>
      <c r="D10" s="365"/>
      <c r="E10" s="366" t="s">
        <v>156</v>
      </c>
      <c r="F10" s="367"/>
      <c r="G10" s="68">
        <v>1</v>
      </c>
      <c r="H10" s="105"/>
      <c r="I10" s="105"/>
      <c r="J10" s="136"/>
      <c r="K10" s="368" t="s">
        <v>162</v>
      </c>
      <c r="L10" s="369"/>
      <c r="M10" s="155" t="s">
        <v>153</v>
      </c>
      <c r="N10" s="219"/>
    </row>
    <row r="11" spans="1:14" ht="11.75" customHeight="1" x14ac:dyDescent="0.15">
      <c r="A11" s="370">
        <v>16</v>
      </c>
      <c r="B11" s="370"/>
      <c r="C11" s="204"/>
      <c r="D11" s="204"/>
      <c r="E11" s="204" t="s">
        <v>1</v>
      </c>
      <c r="F11" s="204"/>
      <c r="G11" s="205">
        <f>SUM(G12:G19)</f>
        <v>11</v>
      </c>
      <c r="H11" s="206">
        <f>SUM(H12:H19)</f>
        <v>0</v>
      </c>
      <c r="I11" s="206">
        <f>SUM(I12:I19)</f>
        <v>0</v>
      </c>
      <c r="J11" s="207">
        <f>SUM(J12:J19)</f>
        <v>5</v>
      </c>
      <c r="K11" s="204" t="s">
        <v>0</v>
      </c>
      <c r="L11" s="208"/>
      <c r="M11" s="209"/>
      <c r="N11" s="209"/>
    </row>
    <row r="12" spans="1:14" ht="11.75" customHeight="1" x14ac:dyDescent="0.15">
      <c r="A12" s="371">
        <v>16</v>
      </c>
      <c r="B12" s="372"/>
      <c r="C12" s="373" t="s">
        <v>48</v>
      </c>
      <c r="D12" s="230"/>
      <c r="E12" s="374" t="s">
        <v>11</v>
      </c>
      <c r="F12" s="375"/>
      <c r="G12" s="69"/>
      <c r="H12" s="106"/>
      <c r="I12" s="106"/>
      <c r="J12" s="137"/>
      <c r="K12" s="376"/>
      <c r="L12" s="377"/>
      <c r="M12" s="156"/>
    </row>
    <row r="13" spans="1:14" ht="54.75" customHeight="1" x14ac:dyDescent="0.15">
      <c r="A13" s="243">
        <v>1</v>
      </c>
      <c r="B13" s="244"/>
      <c r="C13" s="245" t="s">
        <v>48</v>
      </c>
      <c r="D13" s="246"/>
      <c r="E13" s="251" t="s">
        <v>10</v>
      </c>
      <c r="F13" s="252"/>
      <c r="G13" s="11">
        <v>1</v>
      </c>
      <c r="H13" s="100"/>
      <c r="I13" s="100"/>
      <c r="J13" s="87"/>
      <c r="K13" s="236" t="s">
        <v>119</v>
      </c>
      <c r="L13" s="237"/>
      <c r="M13" s="157" t="s">
        <v>49</v>
      </c>
      <c r="N13" s="220"/>
    </row>
    <row r="14" spans="1:14" ht="24.75" customHeight="1" x14ac:dyDescent="0.15">
      <c r="A14" s="266">
        <v>2</v>
      </c>
      <c r="B14" s="267"/>
      <c r="C14" s="268" t="s">
        <v>48</v>
      </c>
      <c r="D14" s="235"/>
      <c r="E14" s="247" t="s">
        <v>12</v>
      </c>
      <c r="F14" s="248"/>
      <c r="G14" s="216">
        <v>1</v>
      </c>
      <c r="H14" s="107"/>
      <c r="I14" s="100"/>
      <c r="J14" s="17">
        <v>1</v>
      </c>
      <c r="K14" s="238" t="s">
        <v>158</v>
      </c>
      <c r="L14" s="239"/>
      <c r="M14" s="158"/>
      <c r="N14" s="220"/>
    </row>
    <row r="15" spans="1:14" ht="35" customHeight="1" x14ac:dyDescent="0.15">
      <c r="A15" s="266">
        <v>5</v>
      </c>
      <c r="B15" s="267"/>
      <c r="C15" s="268" t="s">
        <v>48</v>
      </c>
      <c r="D15" s="235"/>
      <c r="E15" s="247" t="s">
        <v>13</v>
      </c>
      <c r="F15" s="248"/>
      <c r="G15" s="9">
        <v>5</v>
      </c>
      <c r="H15" s="100"/>
      <c r="I15" s="100"/>
      <c r="J15" s="87"/>
      <c r="K15" s="236" t="s">
        <v>160</v>
      </c>
      <c r="L15" s="237"/>
      <c r="M15" s="158"/>
      <c r="N15" s="219"/>
    </row>
    <row r="16" spans="1:14" ht="35.25" customHeight="1" x14ac:dyDescent="0.15">
      <c r="A16" s="243">
        <v>5</v>
      </c>
      <c r="B16" s="244"/>
      <c r="C16" s="245" t="s">
        <v>48</v>
      </c>
      <c r="D16" s="246"/>
      <c r="E16" s="251" t="s">
        <v>14</v>
      </c>
      <c r="F16" s="252"/>
      <c r="G16" s="11">
        <v>3</v>
      </c>
      <c r="H16" s="100"/>
      <c r="I16" s="100"/>
      <c r="J16" s="87">
        <v>2</v>
      </c>
      <c r="K16" s="236" t="s">
        <v>161</v>
      </c>
      <c r="L16" s="242"/>
      <c r="M16" s="157" t="s">
        <v>50</v>
      </c>
      <c r="N16" s="219"/>
    </row>
    <row r="17" spans="1:14" ht="35.25" customHeight="1" x14ac:dyDescent="0.15">
      <c r="A17" s="243">
        <v>1</v>
      </c>
      <c r="B17" s="244"/>
      <c r="C17" s="245" t="s">
        <v>48</v>
      </c>
      <c r="D17" s="246"/>
      <c r="E17" s="251" t="s">
        <v>15</v>
      </c>
      <c r="F17" s="252"/>
      <c r="G17" s="11"/>
      <c r="H17" s="100"/>
      <c r="I17" s="100"/>
      <c r="J17" s="87">
        <v>1</v>
      </c>
      <c r="K17" s="236" t="s">
        <v>120</v>
      </c>
      <c r="L17" s="242"/>
      <c r="M17" s="157" t="s">
        <v>50</v>
      </c>
      <c r="N17" s="219"/>
    </row>
    <row r="18" spans="1:14" ht="24" customHeight="1" x14ac:dyDescent="0.15">
      <c r="A18" s="266">
        <v>1</v>
      </c>
      <c r="B18" s="267"/>
      <c r="C18" s="268" t="s">
        <v>48</v>
      </c>
      <c r="D18" s="235"/>
      <c r="E18" s="247" t="s">
        <v>16</v>
      </c>
      <c r="F18" s="248"/>
      <c r="G18" s="70"/>
      <c r="H18" s="100"/>
      <c r="I18" s="107"/>
      <c r="J18" s="87">
        <v>1</v>
      </c>
      <c r="K18" s="290" t="s">
        <v>113</v>
      </c>
      <c r="L18" s="291"/>
      <c r="M18" s="158"/>
      <c r="N18" s="219"/>
    </row>
    <row r="19" spans="1:14" ht="33" customHeight="1" x14ac:dyDescent="0.15">
      <c r="A19" s="351">
        <v>1</v>
      </c>
      <c r="B19" s="352"/>
      <c r="C19" s="353" t="s">
        <v>48</v>
      </c>
      <c r="D19" s="354"/>
      <c r="E19" s="355" t="s">
        <v>17</v>
      </c>
      <c r="F19" s="356"/>
      <c r="G19" s="11">
        <v>1</v>
      </c>
      <c r="H19" s="108"/>
      <c r="I19" s="109"/>
      <c r="J19" s="138"/>
      <c r="K19" s="357" t="s">
        <v>121</v>
      </c>
      <c r="L19" s="348"/>
      <c r="M19" s="159" t="s">
        <v>50</v>
      </c>
      <c r="N19" s="219"/>
    </row>
    <row r="20" spans="1:14" x14ac:dyDescent="0.15">
      <c r="A20" s="49"/>
      <c r="B20" s="49"/>
      <c r="C20" s="50"/>
      <c r="D20" s="50"/>
      <c r="E20" s="51"/>
      <c r="F20" s="51"/>
      <c r="G20" s="72"/>
      <c r="H20" s="110"/>
      <c r="I20" s="111"/>
      <c r="J20" s="139"/>
      <c r="K20" s="41"/>
      <c r="L20" s="52"/>
      <c r="M20" s="160"/>
    </row>
    <row r="21" spans="1:14" ht="11.75" customHeight="1" x14ac:dyDescent="0.15">
      <c r="A21" s="349">
        <v>10</v>
      </c>
      <c r="B21" s="289"/>
      <c r="C21" s="180"/>
      <c r="D21" s="180"/>
      <c r="E21" s="181" t="s">
        <v>25</v>
      </c>
      <c r="F21" s="180"/>
      <c r="G21" s="182">
        <f>SUM(G23:G28)</f>
        <v>4</v>
      </c>
      <c r="H21" s="183">
        <f t="shared" ref="H21:J21" si="0">SUM(H23:H28)</f>
        <v>0</v>
      </c>
      <c r="I21" s="183">
        <f t="shared" si="0"/>
        <v>0</v>
      </c>
      <c r="J21" s="184">
        <f t="shared" si="0"/>
        <v>6</v>
      </c>
      <c r="K21" s="180" t="s">
        <v>0</v>
      </c>
      <c r="L21" s="185"/>
      <c r="M21" s="186"/>
      <c r="N21" s="186"/>
    </row>
    <row r="22" spans="1:14" x14ac:dyDescent="0.15">
      <c r="A22" s="271" t="s">
        <v>51</v>
      </c>
      <c r="B22" s="272"/>
      <c r="C22" s="273" t="s">
        <v>52</v>
      </c>
      <c r="D22" s="274"/>
      <c r="E22" s="275" t="s">
        <v>18</v>
      </c>
      <c r="F22" s="276"/>
      <c r="G22" s="79" t="s">
        <v>7</v>
      </c>
      <c r="H22" s="117"/>
      <c r="I22" s="117"/>
      <c r="J22" s="178"/>
      <c r="K22" s="273" t="s">
        <v>53</v>
      </c>
      <c r="L22" s="295"/>
      <c r="M22" s="179"/>
      <c r="N22" s="43"/>
    </row>
    <row r="23" spans="1:14" ht="23.25" customHeight="1" x14ac:dyDescent="0.15">
      <c r="A23" s="266">
        <v>1</v>
      </c>
      <c r="B23" s="267"/>
      <c r="C23" s="268" t="s">
        <v>54</v>
      </c>
      <c r="D23" s="235"/>
      <c r="E23" s="247" t="s">
        <v>19</v>
      </c>
      <c r="F23" s="248"/>
      <c r="G23" s="7">
        <v>1</v>
      </c>
      <c r="H23" s="99"/>
      <c r="I23" s="99"/>
      <c r="J23" s="140"/>
      <c r="K23" s="236" t="s">
        <v>26</v>
      </c>
      <c r="L23" s="237"/>
      <c r="M23" s="162" t="s">
        <v>116</v>
      </c>
      <c r="N23" s="219"/>
    </row>
    <row r="24" spans="1:14" ht="23.25" customHeight="1" x14ac:dyDescent="0.15">
      <c r="A24" s="266">
        <v>2</v>
      </c>
      <c r="B24" s="267"/>
      <c r="C24" s="268" t="s">
        <v>54</v>
      </c>
      <c r="D24" s="235"/>
      <c r="E24" s="247" t="s">
        <v>20</v>
      </c>
      <c r="F24" s="248"/>
      <c r="G24" s="96">
        <v>2</v>
      </c>
      <c r="H24" s="113"/>
      <c r="I24" s="99"/>
      <c r="J24" s="140"/>
      <c r="K24" s="238" t="s">
        <v>27</v>
      </c>
      <c r="L24" s="350"/>
      <c r="M24" s="161"/>
      <c r="N24" s="219"/>
    </row>
    <row r="25" spans="1:14" ht="25.5" customHeight="1" x14ac:dyDescent="0.15">
      <c r="A25" s="266">
        <v>1</v>
      </c>
      <c r="B25" s="267"/>
      <c r="C25" s="268" t="s">
        <v>54</v>
      </c>
      <c r="D25" s="235"/>
      <c r="E25" s="247" t="s">
        <v>21</v>
      </c>
      <c r="F25" s="248"/>
      <c r="G25" s="7">
        <v>1</v>
      </c>
      <c r="H25" s="114"/>
      <c r="I25" s="114"/>
      <c r="J25" s="141"/>
      <c r="K25" s="236" t="s">
        <v>122</v>
      </c>
      <c r="L25" s="242"/>
      <c r="M25" s="162"/>
      <c r="N25" s="219"/>
    </row>
    <row r="26" spans="1:14" ht="23.25" customHeight="1" x14ac:dyDescent="0.15">
      <c r="A26" s="266">
        <v>3</v>
      </c>
      <c r="B26" s="267"/>
      <c r="C26" s="268" t="s">
        <v>54</v>
      </c>
      <c r="D26" s="235"/>
      <c r="E26" s="292" t="s">
        <v>22</v>
      </c>
      <c r="F26" s="293"/>
      <c r="G26" s="73"/>
      <c r="H26" s="99"/>
      <c r="I26" s="113"/>
      <c r="J26" s="140">
        <v>3</v>
      </c>
      <c r="K26" s="290" t="s">
        <v>159</v>
      </c>
      <c r="L26" s="294"/>
      <c r="M26" s="161"/>
      <c r="N26" s="220"/>
    </row>
    <row r="27" spans="1:14" x14ac:dyDescent="0.15">
      <c r="A27" s="266">
        <v>2</v>
      </c>
      <c r="B27" s="267"/>
      <c r="C27" s="268" t="s">
        <v>54</v>
      </c>
      <c r="D27" s="235"/>
      <c r="E27" s="247" t="s">
        <v>23</v>
      </c>
      <c r="F27" s="248"/>
      <c r="G27" s="73"/>
      <c r="H27" s="113"/>
      <c r="I27" s="99"/>
      <c r="J27" s="140">
        <v>2</v>
      </c>
      <c r="K27" s="238" t="s">
        <v>123</v>
      </c>
      <c r="L27" s="239"/>
      <c r="M27" s="161"/>
      <c r="N27" s="219"/>
    </row>
    <row r="28" spans="1:14" ht="23.25" customHeight="1" x14ac:dyDescent="0.15">
      <c r="A28" s="255">
        <v>1</v>
      </c>
      <c r="B28" s="256"/>
      <c r="C28" s="257" t="s">
        <v>54</v>
      </c>
      <c r="D28" s="224"/>
      <c r="E28" s="258" t="s">
        <v>24</v>
      </c>
      <c r="F28" s="259"/>
      <c r="G28" s="8"/>
      <c r="H28" s="115"/>
      <c r="I28" s="115"/>
      <c r="J28" s="142">
        <v>1</v>
      </c>
      <c r="K28" s="347" t="s">
        <v>55</v>
      </c>
      <c r="L28" s="348"/>
      <c r="M28" s="163"/>
      <c r="N28" s="219"/>
    </row>
    <row r="29" spans="1:14" x14ac:dyDescent="0.15">
      <c r="G29" s="74"/>
      <c r="H29" s="116"/>
      <c r="I29" s="116"/>
      <c r="J29" s="143"/>
      <c r="K29" s="33"/>
      <c r="L29" s="34"/>
      <c r="M29" s="34"/>
    </row>
    <row r="30" spans="1:14" ht="11.75" customHeight="1" x14ac:dyDescent="0.15">
      <c r="A30" s="349">
        <v>11</v>
      </c>
      <c r="B30" s="289"/>
      <c r="C30" s="180"/>
      <c r="D30" s="180"/>
      <c r="E30" s="181" t="s">
        <v>114</v>
      </c>
      <c r="F30" s="191"/>
      <c r="G30" s="182">
        <f>SUM(G34:G37)</f>
        <v>3</v>
      </c>
      <c r="H30" s="183">
        <f t="shared" ref="H30:I30" si="1">SUM(H34:H37)</f>
        <v>0</v>
      </c>
      <c r="I30" s="183">
        <f t="shared" si="1"/>
        <v>0</v>
      </c>
      <c r="J30" s="184">
        <f>SUM(J34:J37)</f>
        <v>6</v>
      </c>
      <c r="K30" s="180" t="s">
        <v>0</v>
      </c>
      <c r="L30" s="185"/>
      <c r="M30" s="186"/>
      <c r="N30" s="186"/>
    </row>
    <row r="31" spans="1:14" ht="34.5" customHeight="1" x14ac:dyDescent="0.15">
      <c r="A31" s="271" t="s">
        <v>51</v>
      </c>
      <c r="B31" s="272"/>
      <c r="C31" s="273" t="s">
        <v>52</v>
      </c>
      <c r="D31" s="274"/>
      <c r="E31" s="275" t="s">
        <v>56</v>
      </c>
      <c r="F31" s="276"/>
      <c r="G31" s="79" t="s">
        <v>7</v>
      </c>
      <c r="H31" s="187"/>
      <c r="I31" s="187"/>
      <c r="J31" s="188"/>
      <c r="K31" s="346" t="s">
        <v>57</v>
      </c>
      <c r="L31" s="340"/>
      <c r="M31" s="189"/>
    </row>
    <row r="32" spans="1:14" x14ac:dyDescent="0.15">
      <c r="A32" s="279" t="s">
        <v>51</v>
      </c>
      <c r="B32" s="280"/>
      <c r="C32" s="281" t="s">
        <v>52</v>
      </c>
      <c r="D32" s="282"/>
      <c r="E32" s="283" t="s">
        <v>58</v>
      </c>
      <c r="F32" s="284"/>
      <c r="G32" s="32" t="s">
        <v>7</v>
      </c>
      <c r="H32" s="112"/>
      <c r="I32" s="112"/>
      <c r="J32" s="75"/>
      <c r="K32" s="329" t="s">
        <v>59</v>
      </c>
      <c r="L32" s="333"/>
      <c r="M32" s="165" t="s">
        <v>28</v>
      </c>
    </row>
    <row r="33" spans="1:14" ht="11.75" customHeight="1" x14ac:dyDescent="0.15">
      <c r="A33" s="279" t="s">
        <v>51</v>
      </c>
      <c r="B33" s="280"/>
      <c r="C33" s="281" t="s">
        <v>52</v>
      </c>
      <c r="D33" s="282"/>
      <c r="E33" s="283" t="s">
        <v>60</v>
      </c>
      <c r="F33" s="284"/>
      <c r="G33" s="32" t="s">
        <v>7</v>
      </c>
      <c r="H33" s="112"/>
      <c r="I33" s="112"/>
      <c r="J33" s="75"/>
      <c r="K33" s="329" t="s">
        <v>124</v>
      </c>
      <c r="L33" s="333"/>
      <c r="M33" s="166"/>
    </row>
    <row r="34" spans="1:14" ht="34.5" customHeight="1" x14ac:dyDescent="0.15">
      <c r="A34" s="266">
        <v>2</v>
      </c>
      <c r="B34" s="267"/>
      <c r="C34" s="268" t="s">
        <v>61</v>
      </c>
      <c r="D34" s="235"/>
      <c r="E34" s="247" t="s">
        <v>56</v>
      </c>
      <c r="F34" s="248"/>
      <c r="G34" s="7">
        <v>1</v>
      </c>
      <c r="H34" s="113"/>
      <c r="I34" s="114"/>
      <c r="J34" s="76">
        <v>1</v>
      </c>
      <c r="K34" s="308" t="s">
        <v>125</v>
      </c>
      <c r="L34" s="309"/>
      <c r="M34" s="165" t="s">
        <v>62</v>
      </c>
      <c r="N34" s="219"/>
    </row>
    <row r="35" spans="1:14" ht="23.25" customHeight="1" x14ac:dyDescent="0.15">
      <c r="A35" s="266">
        <v>6</v>
      </c>
      <c r="B35" s="267"/>
      <c r="C35" s="268" t="s">
        <v>61</v>
      </c>
      <c r="D35" s="235"/>
      <c r="E35" s="292" t="s">
        <v>63</v>
      </c>
      <c r="F35" s="293"/>
      <c r="G35" s="7">
        <v>2</v>
      </c>
      <c r="H35" s="113"/>
      <c r="I35" s="99"/>
      <c r="J35" s="61">
        <v>4</v>
      </c>
      <c r="K35" s="308" t="s">
        <v>126</v>
      </c>
      <c r="L35" s="324"/>
      <c r="M35" s="165" t="s">
        <v>28</v>
      </c>
      <c r="N35" s="219"/>
    </row>
    <row r="36" spans="1:14" ht="33" customHeight="1" x14ac:dyDescent="0.15">
      <c r="A36" s="266">
        <v>0</v>
      </c>
      <c r="B36" s="267"/>
      <c r="C36" s="268" t="s">
        <v>61</v>
      </c>
      <c r="D36" s="235"/>
      <c r="E36" s="247" t="s">
        <v>64</v>
      </c>
      <c r="F36" s="248"/>
      <c r="G36" s="77"/>
      <c r="H36" s="113"/>
      <c r="I36" s="114"/>
      <c r="J36" s="61"/>
      <c r="K36" s="342" t="s">
        <v>127</v>
      </c>
      <c r="L36" s="343"/>
      <c r="M36" s="164"/>
      <c r="N36" s="220" t="s">
        <v>201</v>
      </c>
    </row>
    <row r="37" spans="1:14" ht="23.25" customHeight="1" x14ac:dyDescent="0.15">
      <c r="A37" s="255">
        <v>1</v>
      </c>
      <c r="B37" s="256"/>
      <c r="C37" s="257" t="s">
        <v>61</v>
      </c>
      <c r="D37" s="224"/>
      <c r="E37" s="258" t="s">
        <v>65</v>
      </c>
      <c r="F37" s="259"/>
      <c r="G37" s="8"/>
      <c r="H37" s="115"/>
      <c r="I37" s="115"/>
      <c r="J37" s="78">
        <v>1</v>
      </c>
      <c r="K37" s="316" t="s">
        <v>29</v>
      </c>
      <c r="L37" s="344"/>
      <c r="M37" s="167"/>
      <c r="N37" s="219"/>
    </row>
    <row r="38" spans="1:14" x14ac:dyDescent="0.15">
      <c r="A38" s="59"/>
      <c r="B38" s="59"/>
      <c r="C38" s="41"/>
      <c r="D38" s="41"/>
      <c r="E38" s="41"/>
      <c r="F38" s="41"/>
      <c r="G38" s="60"/>
      <c r="H38" s="103"/>
      <c r="I38" s="103"/>
      <c r="J38" s="135"/>
      <c r="K38" s="41"/>
      <c r="L38" s="52"/>
      <c r="M38" s="168"/>
    </row>
    <row r="39" spans="1:14" ht="11.75" customHeight="1" x14ac:dyDescent="0.15">
      <c r="A39" s="345">
        <v>33</v>
      </c>
      <c r="B39" s="261"/>
      <c r="C39" s="192"/>
      <c r="D39" s="192"/>
      <c r="E39" s="192" t="s">
        <v>2</v>
      </c>
      <c r="F39" s="192"/>
      <c r="G39" s="193">
        <f>SUM(G44:G50)</f>
        <v>14</v>
      </c>
      <c r="H39" s="194">
        <f t="shared" ref="H39:J39" si="2">SUM(H44:H50)</f>
        <v>0</v>
      </c>
      <c r="I39" s="194">
        <f t="shared" si="2"/>
        <v>0</v>
      </c>
      <c r="J39" s="195">
        <f t="shared" si="2"/>
        <v>19</v>
      </c>
      <c r="K39" s="196" t="s">
        <v>9</v>
      </c>
      <c r="L39" s="197"/>
      <c r="M39" s="186"/>
      <c r="N39" s="186"/>
    </row>
    <row r="40" spans="1:14" ht="23.25" customHeight="1" x14ac:dyDescent="0.15">
      <c r="A40" s="334" t="s">
        <v>51</v>
      </c>
      <c r="B40" s="335"/>
      <c r="C40" s="336" t="s">
        <v>52</v>
      </c>
      <c r="D40" s="337"/>
      <c r="E40" s="338" t="s">
        <v>157</v>
      </c>
      <c r="F40" s="339"/>
      <c r="G40" s="79" t="s">
        <v>7</v>
      </c>
      <c r="H40" s="117"/>
      <c r="I40" s="117"/>
      <c r="J40" s="80"/>
      <c r="K40" s="336" t="s">
        <v>30</v>
      </c>
      <c r="L40" s="340"/>
      <c r="M40" s="190" t="s">
        <v>153</v>
      </c>
    </row>
    <row r="41" spans="1:14" ht="23.25" customHeight="1" x14ac:dyDescent="0.15">
      <c r="A41" s="327" t="s">
        <v>51</v>
      </c>
      <c r="B41" s="328"/>
      <c r="C41" s="329" t="s">
        <v>52</v>
      </c>
      <c r="D41" s="330"/>
      <c r="E41" s="331" t="s">
        <v>66</v>
      </c>
      <c r="F41" s="332"/>
      <c r="G41" s="32" t="s">
        <v>7</v>
      </c>
      <c r="H41" s="112"/>
      <c r="I41" s="112"/>
      <c r="J41" s="75"/>
      <c r="K41" s="329" t="s">
        <v>31</v>
      </c>
      <c r="L41" s="341"/>
      <c r="M41" s="166"/>
    </row>
    <row r="42" spans="1:14" ht="11.75" customHeight="1" x14ac:dyDescent="0.15">
      <c r="A42" s="327" t="s">
        <v>51</v>
      </c>
      <c r="B42" s="328"/>
      <c r="C42" s="329" t="s">
        <v>52</v>
      </c>
      <c r="D42" s="330"/>
      <c r="E42" s="331" t="s">
        <v>67</v>
      </c>
      <c r="F42" s="332"/>
      <c r="G42" s="32" t="s">
        <v>7</v>
      </c>
      <c r="H42" s="112"/>
      <c r="I42" s="112"/>
      <c r="J42" s="75"/>
      <c r="K42" s="329" t="s">
        <v>128</v>
      </c>
      <c r="L42" s="333"/>
      <c r="M42" s="166"/>
    </row>
    <row r="43" spans="1:14" ht="11.75" customHeight="1" x14ac:dyDescent="0.15">
      <c r="A43" s="327" t="s">
        <v>51</v>
      </c>
      <c r="B43" s="328"/>
      <c r="C43" s="329" t="s">
        <v>52</v>
      </c>
      <c r="D43" s="330"/>
      <c r="E43" s="331" t="s">
        <v>68</v>
      </c>
      <c r="F43" s="332"/>
      <c r="G43" s="32" t="s">
        <v>7</v>
      </c>
      <c r="H43" s="112"/>
      <c r="I43" s="112"/>
      <c r="J43" s="75"/>
      <c r="K43" s="329" t="s">
        <v>69</v>
      </c>
      <c r="L43" s="333"/>
      <c r="M43" s="166"/>
    </row>
    <row r="44" spans="1:14" ht="58.75" customHeight="1" x14ac:dyDescent="0.15">
      <c r="A44" s="318">
        <v>6</v>
      </c>
      <c r="B44" s="319"/>
      <c r="C44" s="320" t="s">
        <v>70</v>
      </c>
      <c r="D44" s="321"/>
      <c r="E44" s="322" t="s">
        <v>71</v>
      </c>
      <c r="F44" s="323"/>
      <c r="G44" s="95">
        <v>4</v>
      </c>
      <c r="H44" s="118"/>
      <c r="I44" s="114"/>
      <c r="J44" s="76">
        <v>2</v>
      </c>
      <c r="K44" s="308" t="s">
        <v>129</v>
      </c>
      <c r="L44" s="309"/>
      <c r="M44" s="155" t="s">
        <v>153</v>
      </c>
      <c r="N44" s="219"/>
    </row>
    <row r="45" spans="1:14" ht="39.25" customHeight="1" x14ac:dyDescent="0.15">
      <c r="A45" s="318">
        <v>18</v>
      </c>
      <c r="B45" s="319"/>
      <c r="C45" s="320" t="s">
        <v>70</v>
      </c>
      <c r="D45" s="321"/>
      <c r="E45" s="322" t="s">
        <v>72</v>
      </c>
      <c r="F45" s="323"/>
      <c r="G45" s="95">
        <v>9</v>
      </c>
      <c r="H45" s="118"/>
      <c r="I45" s="118"/>
      <c r="J45" s="76">
        <v>9</v>
      </c>
      <c r="K45" s="308" t="s">
        <v>130</v>
      </c>
      <c r="L45" s="324"/>
      <c r="M45" s="165" t="s">
        <v>154</v>
      </c>
      <c r="N45" s="219"/>
    </row>
    <row r="46" spans="1:14" x14ac:dyDescent="0.15">
      <c r="A46" s="298">
        <v>1</v>
      </c>
      <c r="B46" s="299"/>
      <c r="C46" s="300" t="s">
        <v>70</v>
      </c>
      <c r="D46" s="301"/>
      <c r="E46" s="306" t="s">
        <v>73</v>
      </c>
      <c r="F46" s="307"/>
      <c r="G46" s="96"/>
      <c r="H46" s="113"/>
      <c r="I46" s="99"/>
      <c r="J46" s="81">
        <v>1</v>
      </c>
      <c r="K46" s="325" t="s">
        <v>131</v>
      </c>
      <c r="L46" s="326"/>
      <c r="M46" s="166"/>
      <c r="N46" s="219"/>
    </row>
    <row r="47" spans="1:14" ht="23.25" customHeight="1" x14ac:dyDescent="0.15">
      <c r="A47" s="298">
        <v>2</v>
      </c>
      <c r="B47" s="299"/>
      <c r="C47" s="300" t="s">
        <v>70</v>
      </c>
      <c r="D47" s="301"/>
      <c r="E47" s="302" t="s">
        <v>74</v>
      </c>
      <c r="F47" s="303"/>
      <c r="G47" s="97"/>
      <c r="H47" s="99"/>
      <c r="I47" s="99"/>
      <c r="J47" s="61">
        <v>2</v>
      </c>
      <c r="K47" s="308" t="s">
        <v>32</v>
      </c>
      <c r="L47" s="309"/>
      <c r="M47" s="166"/>
      <c r="N47" s="219"/>
    </row>
    <row r="48" spans="1:14" ht="23.25" customHeight="1" x14ac:dyDescent="0.15">
      <c r="A48" s="298">
        <v>3</v>
      </c>
      <c r="B48" s="299"/>
      <c r="C48" s="300" t="s">
        <v>70</v>
      </c>
      <c r="D48" s="301"/>
      <c r="E48" s="302" t="s">
        <v>75</v>
      </c>
      <c r="F48" s="303"/>
      <c r="G48" s="96"/>
      <c r="H48" s="99"/>
      <c r="I48" s="113"/>
      <c r="J48" s="81">
        <v>3</v>
      </c>
      <c r="K48" s="304" t="s">
        <v>132</v>
      </c>
      <c r="L48" s="305"/>
      <c r="M48" s="169" t="s">
        <v>153</v>
      </c>
      <c r="N48" s="220"/>
    </row>
    <row r="49" spans="1:14" ht="23.25" customHeight="1" x14ac:dyDescent="0.15">
      <c r="A49" s="298">
        <v>1</v>
      </c>
      <c r="B49" s="299"/>
      <c r="C49" s="300" t="s">
        <v>70</v>
      </c>
      <c r="D49" s="301"/>
      <c r="E49" s="306" t="s">
        <v>76</v>
      </c>
      <c r="F49" s="307"/>
      <c r="G49" s="97">
        <v>1</v>
      </c>
      <c r="H49" s="99"/>
      <c r="I49" s="99"/>
      <c r="J49" s="81"/>
      <c r="K49" s="308" t="s">
        <v>33</v>
      </c>
      <c r="L49" s="309"/>
      <c r="M49" s="166"/>
      <c r="N49" s="220"/>
    </row>
    <row r="50" spans="1:14" ht="39.75" customHeight="1" x14ac:dyDescent="0.15">
      <c r="A50" s="310">
        <v>2</v>
      </c>
      <c r="B50" s="311"/>
      <c r="C50" s="312" t="s">
        <v>70</v>
      </c>
      <c r="D50" s="313"/>
      <c r="E50" s="314" t="s">
        <v>77</v>
      </c>
      <c r="F50" s="315"/>
      <c r="G50" s="98"/>
      <c r="H50" s="119"/>
      <c r="I50" s="120"/>
      <c r="J50" s="82">
        <v>2</v>
      </c>
      <c r="K50" s="316" t="s">
        <v>151</v>
      </c>
      <c r="L50" s="317"/>
      <c r="M50" s="170" t="s">
        <v>117</v>
      </c>
      <c r="N50" s="219"/>
    </row>
    <row r="51" spans="1:14" x14ac:dyDescent="0.15">
      <c r="G51" s="83"/>
      <c r="L51" s="34"/>
      <c r="M51" s="34"/>
    </row>
    <row r="52" spans="1:14" ht="11.75" customHeight="1" x14ac:dyDescent="0.15">
      <c r="A52" s="288">
        <v>13</v>
      </c>
      <c r="B52" s="289"/>
      <c r="C52" s="180"/>
      <c r="D52" s="180"/>
      <c r="E52" s="181" t="s">
        <v>34</v>
      </c>
      <c r="F52" s="181"/>
      <c r="G52" s="193">
        <f>SUM(G55:G59)</f>
        <v>9</v>
      </c>
      <c r="H52" s="194">
        <f t="shared" ref="H52:J52" si="3">SUM(H55:H59)</f>
        <v>0</v>
      </c>
      <c r="I52" s="194">
        <f t="shared" si="3"/>
        <v>0</v>
      </c>
      <c r="J52" s="195">
        <f t="shared" si="3"/>
        <v>4</v>
      </c>
      <c r="K52" s="196" t="s">
        <v>9</v>
      </c>
      <c r="L52" s="185"/>
      <c r="M52" s="202"/>
      <c r="N52" s="202"/>
    </row>
    <row r="53" spans="1:14" x14ac:dyDescent="0.15">
      <c r="A53" s="271" t="s">
        <v>163</v>
      </c>
      <c r="B53" s="272"/>
      <c r="C53" s="273" t="s">
        <v>52</v>
      </c>
      <c r="D53" s="274"/>
      <c r="E53" s="275" t="s">
        <v>146</v>
      </c>
      <c r="F53" s="276"/>
      <c r="G53" s="198" t="s">
        <v>7</v>
      </c>
      <c r="H53" s="199"/>
      <c r="I53" s="199"/>
      <c r="J53" s="200"/>
      <c r="K53" s="273" t="s">
        <v>78</v>
      </c>
      <c r="L53" s="295"/>
      <c r="M53" s="201" t="s">
        <v>36</v>
      </c>
    </row>
    <row r="54" spans="1:14" ht="23.25" customHeight="1" x14ac:dyDescent="0.15">
      <c r="A54" s="279" t="s">
        <v>163</v>
      </c>
      <c r="B54" s="280"/>
      <c r="C54" s="281" t="s">
        <v>52</v>
      </c>
      <c r="D54" s="282"/>
      <c r="E54" s="283" t="s">
        <v>145</v>
      </c>
      <c r="F54" s="296"/>
      <c r="G54" s="35" t="s">
        <v>7</v>
      </c>
      <c r="H54" s="121"/>
      <c r="I54" s="121"/>
      <c r="J54" s="84"/>
      <c r="K54" s="281" t="s">
        <v>35</v>
      </c>
      <c r="L54" s="297"/>
      <c r="M54" s="157" t="s">
        <v>37</v>
      </c>
    </row>
    <row r="55" spans="1:14" ht="29.5" customHeight="1" x14ac:dyDescent="0.15">
      <c r="A55" s="266">
        <v>5</v>
      </c>
      <c r="B55" s="267"/>
      <c r="C55" s="268" t="s">
        <v>79</v>
      </c>
      <c r="D55" s="235"/>
      <c r="E55" s="247" t="s">
        <v>144</v>
      </c>
      <c r="F55" s="248"/>
      <c r="G55" s="216">
        <v>5</v>
      </c>
      <c r="H55" s="100"/>
      <c r="I55" s="107"/>
      <c r="J55" s="17"/>
      <c r="K55" s="290" t="s">
        <v>133</v>
      </c>
      <c r="L55" s="291"/>
      <c r="M55" s="158"/>
      <c r="N55" s="220"/>
    </row>
    <row r="56" spans="1:14" ht="33.75" customHeight="1" x14ac:dyDescent="0.15">
      <c r="A56" s="266">
        <v>2</v>
      </c>
      <c r="B56" s="267"/>
      <c r="C56" s="268" t="s">
        <v>79</v>
      </c>
      <c r="D56" s="235"/>
      <c r="E56" s="292" t="s">
        <v>80</v>
      </c>
      <c r="F56" s="293"/>
      <c r="G56" s="9">
        <v>1</v>
      </c>
      <c r="H56" s="100"/>
      <c r="I56" s="100"/>
      <c r="J56" s="17">
        <v>1</v>
      </c>
      <c r="K56" s="236" t="s">
        <v>134</v>
      </c>
      <c r="L56" s="237"/>
      <c r="M56" s="158"/>
      <c r="N56" s="219"/>
    </row>
    <row r="57" spans="1:14" ht="32.25" customHeight="1" x14ac:dyDescent="0.15">
      <c r="A57" s="266">
        <v>2</v>
      </c>
      <c r="B57" s="267"/>
      <c r="C57" s="268" t="s">
        <v>79</v>
      </c>
      <c r="D57" s="235"/>
      <c r="E57" s="292" t="s">
        <v>81</v>
      </c>
      <c r="F57" s="293"/>
      <c r="G57" s="70"/>
      <c r="H57" s="100"/>
      <c r="I57" s="107"/>
      <c r="J57" s="17">
        <v>2</v>
      </c>
      <c r="K57" s="290" t="s">
        <v>135</v>
      </c>
      <c r="L57" s="294"/>
      <c r="M57" s="158"/>
      <c r="N57" s="219"/>
    </row>
    <row r="58" spans="1:14" ht="41.25" customHeight="1" x14ac:dyDescent="0.15">
      <c r="A58" s="266">
        <v>2</v>
      </c>
      <c r="B58" s="267"/>
      <c r="C58" s="268" t="s">
        <v>79</v>
      </c>
      <c r="D58" s="235"/>
      <c r="E58" s="247" t="s">
        <v>82</v>
      </c>
      <c r="F58" s="248"/>
      <c r="G58" s="9">
        <v>1</v>
      </c>
      <c r="H58" s="100"/>
      <c r="I58" s="100"/>
      <c r="J58" s="17">
        <v>1</v>
      </c>
      <c r="K58" s="236" t="s">
        <v>147</v>
      </c>
      <c r="L58" s="237"/>
      <c r="M58" s="158"/>
      <c r="N58" s="219"/>
    </row>
    <row r="59" spans="1:14" x14ac:dyDescent="0.15">
      <c r="A59" s="255">
        <v>2</v>
      </c>
      <c r="B59" s="256"/>
      <c r="C59" s="257" t="s">
        <v>79</v>
      </c>
      <c r="D59" s="224"/>
      <c r="E59" s="258" t="s">
        <v>83</v>
      </c>
      <c r="F59" s="259"/>
      <c r="G59" s="10">
        <v>2</v>
      </c>
      <c r="H59" s="122"/>
      <c r="I59" s="122"/>
      <c r="J59" s="85"/>
      <c r="K59" s="286" t="s">
        <v>148</v>
      </c>
      <c r="L59" s="287"/>
      <c r="M59" s="159" t="s">
        <v>37</v>
      </c>
      <c r="N59" s="219"/>
    </row>
    <row r="60" spans="1:14" ht="8.5" customHeight="1" x14ac:dyDescent="0.15">
      <c r="A60" s="36"/>
      <c r="B60" s="36"/>
      <c r="C60" s="36"/>
      <c r="D60" s="36"/>
      <c r="E60" s="36"/>
      <c r="F60" s="36"/>
      <c r="G60" s="86"/>
      <c r="H60" s="123"/>
      <c r="I60" s="123"/>
      <c r="J60" s="144"/>
      <c r="K60" s="36"/>
      <c r="L60" s="37"/>
      <c r="M60" s="173"/>
    </row>
    <row r="61" spans="1:14" ht="11.75" customHeight="1" x14ac:dyDescent="0.15">
      <c r="A61" s="288">
        <v>16</v>
      </c>
      <c r="B61" s="289"/>
      <c r="C61" s="180"/>
      <c r="D61" s="180"/>
      <c r="E61" s="181" t="s">
        <v>38</v>
      </c>
      <c r="F61" s="181"/>
      <c r="G61" s="193">
        <f>SUM(G64:G72)</f>
        <v>9</v>
      </c>
      <c r="H61" s="194">
        <f t="shared" ref="H61:J61" si="4">SUM(H64:H72)</f>
        <v>0</v>
      </c>
      <c r="I61" s="194">
        <f t="shared" si="4"/>
        <v>0</v>
      </c>
      <c r="J61" s="195">
        <f t="shared" si="4"/>
        <v>7</v>
      </c>
      <c r="K61" s="196" t="s">
        <v>9</v>
      </c>
      <c r="L61" s="185"/>
      <c r="M61" s="202"/>
      <c r="N61" s="202"/>
    </row>
    <row r="62" spans="1:14" ht="23.25" customHeight="1" x14ac:dyDescent="0.15">
      <c r="A62" s="271" t="s">
        <v>51</v>
      </c>
      <c r="B62" s="272"/>
      <c r="C62" s="273" t="s">
        <v>52</v>
      </c>
      <c r="D62" s="274"/>
      <c r="E62" s="275" t="s">
        <v>84</v>
      </c>
      <c r="F62" s="276"/>
      <c r="G62" s="198" t="s">
        <v>7</v>
      </c>
      <c r="H62" s="199"/>
      <c r="I62" s="199"/>
      <c r="J62" s="200"/>
      <c r="K62" s="277" t="s">
        <v>85</v>
      </c>
      <c r="L62" s="278"/>
      <c r="M62" s="156"/>
    </row>
    <row r="63" spans="1:14" ht="11.75" customHeight="1" x14ac:dyDescent="0.15">
      <c r="A63" s="279" t="s">
        <v>51</v>
      </c>
      <c r="B63" s="280"/>
      <c r="C63" s="281" t="s">
        <v>52</v>
      </c>
      <c r="D63" s="282"/>
      <c r="E63" s="283" t="s">
        <v>86</v>
      </c>
      <c r="F63" s="284"/>
      <c r="G63" s="35" t="s">
        <v>7</v>
      </c>
      <c r="H63" s="121"/>
      <c r="I63" s="121"/>
      <c r="J63" s="84"/>
      <c r="K63" s="281" t="s">
        <v>87</v>
      </c>
      <c r="L63" s="285"/>
      <c r="M63" s="171"/>
    </row>
    <row r="64" spans="1:14" x14ac:dyDescent="0.15">
      <c r="A64" s="243">
        <v>2</v>
      </c>
      <c r="B64" s="244"/>
      <c r="C64" s="245" t="s">
        <v>88</v>
      </c>
      <c r="D64" s="246"/>
      <c r="E64" s="251" t="s">
        <v>89</v>
      </c>
      <c r="F64" s="252"/>
      <c r="G64" s="11">
        <v>2</v>
      </c>
      <c r="H64" s="100"/>
      <c r="I64" s="100"/>
      <c r="J64" s="87"/>
      <c r="K64" s="236" t="s">
        <v>136</v>
      </c>
      <c r="L64" s="242"/>
      <c r="M64" s="158"/>
      <c r="N64" s="219"/>
    </row>
    <row r="65" spans="1:14" ht="87.75" customHeight="1" x14ac:dyDescent="0.15">
      <c r="A65" s="243">
        <v>3</v>
      </c>
      <c r="B65" s="244"/>
      <c r="C65" s="245" t="s">
        <v>88</v>
      </c>
      <c r="D65" s="246"/>
      <c r="E65" s="251" t="s">
        <v>90</v>
      </c>
      <c r="F65" s="252"/>
      <c r="G65" s="11">
        <v>1</v>
      </c>
      <c r="H65" s="124"/>
      <c r="I65" s="124"/>
      <c r="J65" s="87">
        <v>2</v>
      </c>
      <c r="K65" s="236" t="s">
        <v>149</v>
      </c>
      <c r="L65" s="237"/>
      <c r="M65" s="158"/>
      <c r="N65" s="219"/>
    </row>
    <row r="66" spans="1:14" ht="33.75" customHeight="1" x14ac:dyDescent="0.15">
      <c r="A66" s="266">
        <v>1</v>
      </c>
      <c r="B66" s="267"/>
      <c r="C66" s="268" t="s">
        <v>88</v>
      </c>
      <c r="D66" s="235"/>
      <c r="E66" s="247" t="s">
        <v>91</v>
      </c>
      <c r="F66" s="248"/>
      <c r="G66" s="9">
        <v>1</v>
      </c>
      <c r="H66" s="100"/>
      <c r="I66" s="100"/>
      <c r="J66" s="87"/>
      <c r="K66" s="236" t="s">
        <v>137</v>
      </c>
      <c r="L66" s="242"/>
      <c r="M66" s="158"/>
      <c r="N66" s="219"/>
    </row>
    <row r="67" spans="1:14" ht="36" customHeight="1" x14ac:dyDescent="0.15">
      <c r="A67" s="243">
        <v>2</v>
      </c>
      <c r="B67" s="244"/>
      <c r="C67" s="245" t="s">
        <v>88</v>
      </c>
      <c r="D67" s="246"/>
      <c r="E67" s="247" t="s">
        <v>92</v>
      </c>
      <c r="F67" s="248"/>
      <c r="G67" s="70"/>
      <c r="H67" s="124"/>
      <c r="I67" s="124"/>
      <c r="J67" s="87">
        <v>2</v>
      </c>
      <c r="K67" s="264" t="s">
        <v>138</v>
      </c>
      <c r="L67" s="265"/>
      <c r="M67" s="158"/>
      <c r="N67" s="219"/>
    </row>
    <row r="68" spans="1:14" ht="25.5" customHeight="1" x14ac:dyDescent="0.15">
      <c r="A68" s="266">
        <v>1</v>
      </c>
      <c r="B68" s="267"/>
      <c r="C68" s="268" t="s">
        <v>88</v>
      </c>
      <c r="D68" s="235"/>
      <c r="E68" s="247" t="s">
        <v>93</v>
      </c>
      <c r="F68" s="248"/>
      <c r="G68" s="9">
        <v>1</v>
      </c>
      <c r="H68" s="125"/>
      <c r="I68" s="125"/>
      <c r="J68" s="88"/>
      <c r="K68" s="269" t="s">
        <v>139</v>
      </c>
      <c r="L68" s="270"/>
      <c r="M68" s="171"/>
      <c r="N68" s="219"/>
    </row>
    <row r="69" spans="1:14" ht="35.25" customHeight="1" x14ac:dyDescent="0.15">
      <c r="A69" s="243">
        <v>2</v>
      </c>
      <c r="B69" s="244"/>
      <c r="C69" s="245" t="s">
        <v>88</v>
      </c>
      <c r="D69" s="246"/>
      <c r="E69" s="251" t="s">
        <v>94</v>
      </c>
      <c r="F69" s="252"/>
      <c r="G69" s="11">
        <v>1</v>
      </c>
      <c r="H69" s="124"/>
      <c r="I69" s="100"/>
      <c r="J69" s="89">
        <v>1</v>
      </c>
      <c r="K69" s="269" t="s">
        <v>140</v>
      </c>
      <c r="L69" s="270"/>
      <c r="M69" s="158"/>
      <c r="N69" s="219"/>
    </row>
    <row r="70" spans="1:14" x14ac:dyDescent="0.15">
      <c r="A70" s="243">
        <v>3</v>
      </c>
      <c r="B70" s="244"/>
      <c r="C70" s="245" t="s">
        <v>88</v>
      </c>
      <c r="D70" s="246"/>
      <c r="E70" s="247" t="s">
        <v>95</v>
      </c>
      <c r="F70" s="248"/>
      <c r="G70" s="218">
        <v>2</v>
      </c>
      <c r="H70" s="100"/>
      <c r="I70" s="124"/>
      <c r="J70" s="62">
        <v>1</v>
      </c>
      <c r="K70" s="249" t="s">
        <v>141</v>
      </c>
      <c r="L70" s="250"/>
      <c r="M70" s="158"/>
      <c r="N70" s="219"/>
    </row>
    <row r="71" spans="1:14" ht="44.25" customHeight="1" x14ac:dyDescent="0.15">
      <c r="A71" s="243">
        <v>1</v>
      </c>
      <c r="B71" s="244"/>
      <c r="C71" s="245" t="s">
        <v>88</v>
      </c>
      <c r="D71" s="246"/>
      <c r="E71" s="251" t="s">
        <v>96</v>
      </c>
      <c r="F71" s="252"/>
      <c r="G71" s="218">
        <v>1</v>
      </c>
      <c r="H71" s="124"/>
      <c r="I71" s="100"/>
      <c r="J71" s="89"/>
      <c r="K71" s="253" t="s">
        <v>39</v>
      </c>
      <c r="L71" s="254"/>
      <c r="M71" s="158"/>
      <c r="N71" s="219"/>
    </row>
    <row r="72" spans="1:14" x14ac:dyDescent="0.15">
      <c r="A72" s="255">
        <v>1</v>
      </c>
      <c r="B72" s="256"/>
      <c r="C72" s="257" t="s">
        <v>88</v>
      </c>
      <c r="D72" s="224"/>
      <c r="E72" s="258" t="s">
        <v>97</v>
      </c>
      <c r="F72" s="259"/>
      <c r="G72" s="71"/>
      <c r="H72" s="126"/>
      <c r="I72" s="109"/>
      <c r="J72" s="90">
        <v>1</v>
      </c>
      <c r="K72" s="253" t="s">
        <v>98</v>
      </c>
      <c r="L72" s="260"/>
      <c r="M72" s="172"/>
      <c r="N72" s="219"/>
    </row>
    <row r="73" spans="1:14" x14ac:dyDescent="0.15">
      <c r="G73" s="74"/>
      <c r="H73" s="116"/>
      <c r="I73" s="116"/>
      <c r="J73" s="143"/>
      <c r="K73" s="33"/>
      <c r="L73" s="34"/>
      <c r="M73" s="34"/>
    </row>
    <row r="74" spans="1:14" ht="11.75" customHeight="1" x14ac:dyDescent="0.15">
      <c r="A74" s="261">
        <v>6</v>
      </c>
      <c r="B74" s="261"/>
      <c r="C74" s="180"/>
      <c r="D74" s="180"/>
      <c r="E74" s="181" t="s">
        <v>40</v>
      </c>
      <c r="F74" s="181"/>
      <c r="G74" s="193">
        <f>SUM(G75:G80)</f>
        <v>4</v>
      </c>
      <c r="H74" s="194">
        <f t="shared" ref="H74:J74" si="5">SUM(H75:H80)</f>
        <v>0</v>
      </c>
      <c r="I74" s="194">
        <f t="shared" si="5"/>
        <v>0</v>
      </c>
      <c r="J74" s="195">
        <f t="shared" si="5"/>
        <v>0</v>
      </c>
      <c r="K74" s="192" t="s">
        <v>0</v>
      </c>
      <c r="L74" s="203"/>
      <c r="M74" s="186"/>
      <c r="N74" s="186"/>
    </row>
    <row r="75" spans="1:14" ht="33.75" customHeight="1" x14ac:dyDescent="0.15">
      <c r="A75" s="227">
        <v>1</v>
      </c>
      <c r="B75" s="228"/>
      <c r="C75" s="229" t="s">
        <v>99</v>
      </c>
      <c r="D75" s="230"/>
      <c r="E75" s="53" t="s">
        <v>115</v>
      </c>
      <c r="F75" s="54"/>
      <c r="G75" s="12">
        <v>1</v>
      </c>
      <c r="H75" s="127"/>
      <c r="I75" s="127"/>
      <c r="J75" s="91"/>
      <c r="K75" s="262" t="s">
        <v>198</v>
      </c>
      <c r="L75" s="263"/>
      <c r="M75" s="156"/>
      <c r="N75" s="43"/>
    </row>
    <row r="76" spans="1:14" ht="11.75" customHeight="1" x14ac:dyDescent="0.15">
      <c r="A76" s="232">
        <v>1</v>
      </c>
      <c r="B76" s="233"/>
      <c r="C76" s="234" t="s">
        <v>99</v>
      </c>
      <c r="D76" s="235"/>
      <c r="E76" s="55" t="s">
        <v>100</v>
      </c>
      <c r="F76" s="56"/>
      <c r="G76" s="13">
        <v>1</v>
      </c>
      <c r="H76" s="128"/>
      <c r="I76" s="128"/>
      <c r="J76" s="92"/>
      <c r="K76" s="236" t="s">
        <v>101</v>
      </c>
      <c r="L76" s="242"/>
      <c r="M76" s="171"/>
    </row>
    <row r="77" spans="1:14" ht="33" customHeight="1" x14ac:dyDescent="0.15">
      <c r="A77" s="232">
        <v>1</v>
      </c>
      <c r="B77" s="233"/>
      <c r="C77" s="234" t="s">
        <v>99</v>
      </c>
      <c r="D77" s="235"/>
      <c r="E77" s="55" t="s">
        <v>102</v>
      </c>
      <c r="F77" s="56"/>
      <c r="G77" s="13"/>
      <c r="H77" s="129"/>
      <c r="I77" s="129"/>
      <c r="J77" s="93"/>
      <c r="K77" s="236" t="s">
        <v>142</v>
      </c>
      <c r="L77" s="237"/>
      <c r="M77" s="158" t="s">
        <v>118</v>
      </c>
    </row>
    <row r="78" spans="1:14" x14ac:dyDescent="0.15">
      <c r="A78" s="232">
        <v>1</v>
      </c>
      <c r="B78" s="233"/>
      <c r="C78" s="234" t="s">
        <v>99</v>
      </c>
      <c r="D78" s="235"/>
      <c r="E78" s="55" t="s">
        <v>103</v>
      </c>
      <c r="F78" s="56"/>
      <c r="G78" s="217">
        <v>1</v>
      </c>
      <c r="H78" s="130"/>
      <c r="I78" s="128"/>
      <c r="J78" s="92"/>
      <c r="K78" s="238" t="s">
        <v>104</v>
      </c>
      <c r="L78" s="239"/>
      <c r="M78" s="171"/>
    </row>
    <row r="79" spans="1:14" ht="11.75" customHeight="1" x14ac:dyDescent="0.15">
      <c r="A79" s="232">
        <v>1</v>
      </c>
      <c r="B79" s="233"/>
      <c r="C79" s="234" t="s">
        <v>99</v>
      </c>
      <c r="D79" s="235"/>
      <c r="E79" s="55" t="s">
        <v>199</v>
      </c>
      <c r="F79" s="56"/>
      <c r="G79" s="217"/>
      <c r="H79" s="128"/>
      <c r="I79" s="130"/>
      <c r="J79" s="92"/>
      <c r="K79" s="240" t="s">
        <v>143</v>
      </c>
      <c r="L79" s="241"/>
      <c r="M79" s="171"/>
    </row>
    <row r="80" spans="1:14" ht="11.75" customHeight="1" x14ac:dyDescent="0.15">
      <c r="A80" s="221">
        <v>1</v>
      </c>
      <c r="B80" s="222"/>
      <c r="C80" s="223" t="s">
        <v>99</v>
      </c>
      <c r="D80" s="224"/>
      <c r="E80" s="57" t="s">
        <v>105</v>
      </c>
      <c r="F80" s="58"/>
      <c r="G80" s="211">
        <v>1</v>
      </c>
      <c r="H80" s="212"/>
      <c r="I80" s="212"/>
      <c r="J80" s="213"/>
      <c r="K80" s="225"/>
      <c r="L80" s="226"/>
      <c r="M80" s="214"/>
    </row>
    <row r="81" spans="1:13" x14ac:dyDescent="0.15">
      <c r="G81" s="83"/>
      <c r="M81" s="176"/>
    </row>
    <row r="82" spans="1:13" ht="23.25" customHeight="1" x14ac:dyDescent="0.15">
      <c r="A82" s="231">
        <v>4</v>
      </c>
      <c r="B82" s="231"/>
      <c r="C82" s="31"/>
      <c r="D82" s="31"/>
      <c r="E82" s="6" t="s">
        <v>8</v>
      </c>
      <c r="F82" s="5"/>
      <c r="G82" s="147">
        <f>SUM(G83:G88)</f>
        <v>2</v>
      </c>
      <c r="H82" s="131">
        <f t="shared" ref="H82:J82" si="6">SUM(H83:H88)</f>
        <v>0</v>
      </c>
      <c r="I82" s="131">
        <f t="shared" si="6"/>
        <v>0</v>
      </c>
      <c r="J82" s="145">
        <f t="shared" si="6"/>
        <v>0</v>
      </c>
      <c r="K82" s="174"/>
      <c r="L82" s="174"/>
      <c r="M82" s="176"/>
    </row>
    <row r="83" spans="1:13" ht="11.75" customHeight="1" x14ac:dyDescent="0.15">
      <c r="A83" s="227">
        <v>0</v>
      </c>
      <c r="B83" s="228"/>
      <c r="C83" s="229" t="s">
        <v>106</v>
      </c>
      <c r="D83" s="230"/>
      <c r="E83" s="46" t="s">
        <v>107</v>
      </c>
      <c r="F83" s="38"/>
      <c r="G83" s="69"/>
      <c r="H83" s="106"/>
      <c r="I83" s="106"/>
      <c r="J83" s="16">
        <v>0</v>
      </c>
      <c r="K83" s="45"/>
      <c r="L83" s="175"/>
      <c r="M83" s="176"/>
    </row>
    <row r="84" spans="1:13" ht="11.75" customHeight="1" x14ac:dyDescent="0.15">
      <c r="A84" s="232">
        <v>0</v>
      </c>
      <c r="B84" s="233"/>
      <c r="C84" s="234" t="s">
        <v>106</v>
      </c>
      <c r="D84" s="235"/>
      <c r="E84" s="47" t="s">
        <v>108</v>
      </c>
      <c r="F84" s="39"/>
      <c r="G84" s="148"/>
      <c r="H84" s="107"/>
      <c r="I84" s="125"/>
      <c r="J84" s="94"/>
      <c r="K84" s="45"/>
      <c r="L84" s="175"/>
      <c r="M84" s="176"/>
    </row>
    <row r="85" spans="1:13" ht="11.75" customHeight="1" x14ac:dyDescent="0.15">
      <c r="A85" s="232">
        <v>1</v>
      </c>
      <c r="B85" s="233"/>
      <c r="C85" s="234" t="s">
        <v>106</v>
      </c>
      <c r="D85" s="235"/>
      <c r="E85" s="47" t="s">
        <v>109</v>
      </c>
      <c r="F85" s="39"/>
      <c r="G85" s="9">
        <v>1</v>
      </c>
      <c r="H85" s="125"/>
      <c r="I85" s="125"/>
      <c r="J85" s="94"/>
      <c r="K85" s="45"/>
      <c r="L85" s="175"/>
      <c r="M85" s="176"/>
    </row>
    <row r="86" spans="1:13" ht="11.75" customHeight="1" x14ac:dyDescent="0.15">
      <c r="A86" s="232">
        <v>1</v>
      </c>
      <c r="B86" s="233"/>
      <c r="C86" s="234" t="s">
        <v>106</v>
      </c>
      <c r="D86" s="235"/>
      <c r="E86" s="47" t="s">
        <v>110</v>
      </c>
      <c r="F86" s="39"/>
      <c r="G86" s="148"/>
      <c r="H86" s="125"/>
      <c r="I86" s="125"/>
      <c r="J86" s="17">
        <v>0</v>
      </c>
      <c r="K86" s="45"/>
      <c r="L86" s="175"/>
      <c r="M86" s="176"/>
    </row>
    <row r="87" spans="1:13" ht="11.75" customHeight="1" x14ac:dyDescent="0.15">
      <c r="A87" s="232">
        <v>1</v>
      </c>
      <c r="B87" s="233"/>
      <c r="C87" s="234" t="s">
        <v>106</v>
      </c>
      <c r="D87" s="235"/>
      <c r="E87" s="47" t="s">
        <v>111</v>
      </c>
      <c r="F87" s="39"/>
      <c r="G87" s="9">
        <v>1</v>
      </c>
      <c r="H87" s="125"/>
      <c r="I87" s="125"/>
      <c r="J87" s="94"/>
      <c r="K87" s="45"/>
      <c r="L87" s="175"/>
      <c r="M87" s="176"/>
    </row>
    <row r="88" spans="1:13" ht="11.75" customHeight="1" x14ac:dyDescent="0.15">
      <c r="A88" s="221">
        <v>1</v>
      </c>
      <c r="B88" s="222"/>
      <c r="C88" s="223" t="s">
        <v>106</v>
      </c>
      <c r="D88" s="224"/>
      <c r="E88" s="48" t="s">
        <v>112</v>
      </c>
      <c r="F88" s="40"/>
      <c r="G88" s="149"/>
      <c r="H88" s="122"/>
      <c r="I88" s="122"/>
      <c r="J88" s="18"/>
      <c r="K88" s="45"/>
      <c r="L88" s="175"/>
      <c r="M88" s="176"/>
    </row>
    <row r="89" spans="1:13" ht="11.75" customHeight="1" x14ac:dyDescent="0.15">
      <c r="A89" s="15"/>
      <c r="B89" s="15"/>
      <c r="C89" s="41"/>
      <c r="D89" s="41"/>
      <c r="F89" s="42"/>
      <c r="G89" s="150"/>
      <c r="H89" s="132"/>
      <c r="I89" s="132"/>
      <c r="J89" s="146"/>
      <c r="K89" s="43"/>
      <c r="L89" s="43"/>
      <c r="M89" s="176"/>
    </row>
    <row r="90" spans="1:13" ht="11.75" customHeight="1" thickBot="1" x14ac:dyDescent="0.2">
      <c r="A90" s="31" t="s">
        <v>3</v>
      </c>
      <c r="B90" s="31"/>
      <c r="C90" s="31"/>
      <c r="D90" s="31"/>
      <c r="E90" s="31"/>
      <c r="F90" s="31"/>
      <c r="G90" s="14">
        <f>SUM(G82,G74,G61,G52,G39,G30,G21,G11,G10)</f>
        <v>57</v>
      </c>
      <c r="H90" s="151">
        <f t="shared" ref="H90:J90" si="7">SUM(H82,H74,H61,H52,H39,H30,H21,H11,H10)</f>
        <v>0</v>
      </c>
      <c r="I90" s="151">
        <f t="shared" si="7"/>
        <v>0</v>
      </c>
      <c r="J90" s="152">
        <f t="shared" si="7"/>
        <v>47</v>
      </c>
      <c r="K90" s="153"/>
      <c r="L90" s="153"/>
      <c r="M90" s="177"/>
    </row>
    <row r="91" spans="1:13" ht="11.75" customHeight="1" x14ac:dyDescent="0.15"/>
    <row r="92" spans="1:13" ht="12.25" customHeight="1" x14ac:dyDescent="0.15">
      <c r="A92" s="44" t="s">
        <v>155</v>
      </c>
      <c r="L92" s="215" t="s">
        <v>164</v>
      </c>
    </row>
    <row r="93" spans="1:13" ht="12.25" customHeight="1" x14ac:dyDescent="0.15">
      <c r="L93" s="20" t="s">
        <v>165</v>
      </c>
    </row>
    <row r="94" spans="1:13" x14ac:dyDescent="0.15">
      <c r="L94" s="20" t="s">
        <v>188</v>
      </c>
    </row>
    <row r="95" spans="1:13" x14ac:dyDescent="0.15">
      <c r="L95" s="20" t="s">
        <v>193</v>
      </c>
    </row>
    <row r="96" spans="1:13" x14ac:dyDescent="0.15">
      <c r="L96" s="20" t="s">
        <v>185</v>
      </c>
    </row>
    <row r="97" spans="12:12" x14ac:dyDescent="0.15">
      <c r="L97" s="20" t="s">
        <v>178</v>
      </c>
    </row>
    <row r="98" spans="12:12" x14ac:dyDescent="0.15">
      <c r="L98" s="20" t="s">
        <v>181</v>
      </c>
    </row>
    <row r="99" spans="12:12" x14ac:dyDescent="0.15">
      <c r="L99" s="20" t="s">
        <v>184</v>
      </c>
    </row>
    <row r="100" spans="12:12" x14ac:dyDescent="0.15">
      <c r="L100" s="20" t="s">
        <v>180</v>
      </c>
    </row>
    <row r="101" spans="12:12" x14ac:dyDescent="0.15">
      <c r="L101" s="20" t="s">
        <v>183</v>
      </c>
    </row>
    <row r="102" spans="12:12" x14ac:dyDescent="0.15">
      <c r="L102" s="20" t="s">
        <v>189</v>
      </c>
    </row>
    <row r="103" spans="12:12" x14ac:dyDescent="0.15">
      <c r="L103" s="20" t="s">
        <v>171</v>
      </c>
    </row>
    <row r="104" spans="12:12" x14ac:dyDescent="0.15">
      <c r="L104" s="20" t="s">
        <v>172</v>
      </c>
    </row>
    <row r="105" spans="12:12" x14ac:dyDescent="0.15">
      <c r="L105" s="20" t="s">
        <v>173</v>
      </c>
    </row>
    <row r="106" spans="12:12" x14ac:dyDescent="0.15">
      <c r="L106" s="20" t="s">
        <v>175</v>
      </c>
    </row>
    <row r="107" spans="12:12" x14ac:dyDescent="0.15">
      <c r="L107" s="20" t="s">
        <v>168</v>
      </c>
    </row>
    <row r="108" spans="12:12" x14ac:dyDescent="0.15">
      <c r="L108" s="20" t="s">
        <v>170</v>
      </c>
    </row>
    <row r="109" spans="12:12" x14ac:dyDescent="0.15">
      <c r="L109" s="20" t="s">
        <v>177</v>
      </c>
    </row>
    <row r="110" spans="12:12" x14ac:dyDescent="0.15">
      <c r="L110" s="20" t="s">
        <v>167</v>
      </c>
    </row>
    <row r="111" spans="12:12" x14ac:dyDescent="0.15">
      <c r="L111" s="20" t="s">
        <v>166</v>
      </c>
    </row>
    <row r="112" spans="12:12" x14ac:dyDescent="0.15">
      <c r="L112" s="20" t="s">
        <v>191</v>
      </c>
    </row>
    <row r="113" spans="12:12" x14ac:dyDescent="0.15">
      <c r="L113" s="20" t="s">
        <v>179</v>
      </c>
    </row>
    <row r="114" spans="12:12" x14ac:dyDescent="0.15">
      <c r="L114" s="20" t="s">
        <v>187</v>
      </c>
    </row>
    <row r="115" spans="12:12" x14ac:dyDescent="0.15">
      <c r="L115" s="20" t="s">
        <v>197</v>
      </c>
    </row>
    <row r="116" spans="12:12" x14ac:dyDescent="0.15">
      <c r="L116" s="20" t="s">
        <v>190</v>
      </c>
    </row>
    <row r="117" spans="12:12" x14ac:dyDescent="0.15">
      <c r="L117" s="20" t="s">
        <v>182</v>
      </c>
    </row>
    <row r="118" spans="12:12" x14ac:dyDescent="0.15">
      <c r="L118" s="20" t="s">
        <v>196</v>
      </c>
    </row>
    <row r="119" spans="12:12" x14ac:dyDescent="0.15">
      <c r="L119" s="20" t="s">
        <v>174</v>
      </c>
    </row>
    <row r="120" spans="12:12" x14ac:dyDescent="0.15">
      <c r="L120" s="20" t="s">
        <v>195</v>
      </c>
    </row>
    <row r="121" spans="12:12" x14ac:dyDescent="0.15">
      <c r="L121" s="20" t="s">
        <v>176</v>
      </c>
    </row>
    <row r="122" spans="12:12" x14ac:dyDescent="0.15">
      <c r="L122" s="20" t="s">
        <v>192</v>
      </c>
    </row>
    <row r="123" spans="12:12" x14ac:dyDescent="0.15">
      <c r="L123" s="20" t="s">
        <v>169</v>
      </c>
    </row>
    <row r="124" spans="12:12" x14ac:dyDescent="0.15">
      <c r="L124" s="20" t="s">
        <v>194</v>
      </c>
    </row>
    <row r="125" spans="12:12" x14ac:dyDescent="0.15">
      <c r="L125" s="20" t="s">
        <v>186</v>
      </c>
    </row>
  </sheetData>
  <sortState xmlns:xlrd2="http://schemas.microsoft.com/office/spreadsheetml/2017/richdata2" ref="L93:L125">
    <sortCondition ref="L93"/>
  </sortState>
  <mergeCells count="248">
    <mergeCell ref="A8:F8"/>
    <mergeCell ref="G8:L8"/>
    <mergeCell ref="A10:B10"/>
    <mergeCell ref="C10:D10"/>
    <mergeCell ref="E10:F10"/>
    <mergeCell ref="K10:L10"/>
    <mergeCell ref="A11:B11"/>
    <mergeCell ref="A12:B12"/>
    <mergeCell ref="C12:D12"/>
    <mergeCell ref="E12:F12"/>
    <mergeCell ref="K12:L12"/>
    <mergeCell ref="A13:B13"/>
    <mergeCell ref="C13:D13"/>
    <mergeCell ref="E13:F13"/>
    <mergeCell ref="K13:L13"/>
    <mergeCell ref="A14:B14"/>
    <mergeCell ref="C14:D14"/>
    <mergeCell ref="E14:F14"/>
    <mergeCell ref="K14:L14"/>
    <mergeCell ref="A15:B15"/>
    <mergeCell ref="C15:D15"/>
    <mergeCell ref="E15:F15"/>
    <mergeCell ref="K15:L15"/>
    <mergeCell ref="A16:B16"/>
    <mergeCell ref="C16:D16"/>
    <mergeCell ref="E16:F16"/>
    <mergeCell ref="K16:L16"/>
    <mergeCell ref="A17:B17"/>
    <mergeCell ref="C17:D17"/>
    <mergeCell ref="E17:F17"/>
    <mergeCell ref="K17:L17"/>
    <mergeCell ref="A22:B22"/>
    <mergeCell ref="C22:D22"/>
    <mergeCell ref="E22:F22"/>
    <mergeCell ref="K22:L22"/>
    <mergeCell ref="A23:B23"/>
    <mergeCell ref="C23:D23"/>
    <mergeCell ref="E23:F23"/>
    <mergeCell ref="K23:L23"/>
    <mergeCell ref="A18:B18"/>
    <mergeCell ref="C18:D18"/>
    <mergeCell ref="E18:F18"/>
    <mergeCell ref="K18:L18"/>
    <mergeCell ref="A19:B19"/>
    <mergeCell ref="C19:D19"/>
    <mergeCell ref="E19:F19"/>
    <mergeCell ref="K19:L19"/>
    <mergeCell ref="A21:B21"/>
    <mergeCell ref="A24:B24"/>
    <mergeCell ref="C24:D24"/>
    <mergeCell ref="E24:F24"/>
    <mergeCell ref="K24:L24"/>
    <mergeCell ref="A25:B25"/>
    <mergeCell ref="C25:D25"/>
    <mergeCell ref="E25:F25"/>
    <mergeCell ref="K25:L25"/>
    <mergeCell ref="A26:B26"/>
    <mergeCell ref="C26:D26"/>
    <mergeCell ref="E26:F26"/>
    <mergeCell ref="K26:L26"/>
    <mergeCell ref="A31:B31"/>
    <mergeCell ref="C31:D31"/>
    <mergeCell ref="E31:F31"/>
    <mergeCell ref="K31:L31"/>
    <mergeCell ref="A32:B32"/>
    <mergeCell ref="C32:D32"/>
    <mergeCell ref="E32:F32"/>
    <mergeCell ref="K32:L32"/>
    <mergeCell ref="A27:B27"/>
    <mergeCell ref="C27:D27"/>
    <mergeCell ref="E27:F27"/>
    <mergeCell ref="K27:L27"/>
    <mergeCell ref="A28:B28"/>
    <mergeCell ref="C28:D28"/>
    <mergeCell ref="E28:F28"/>
    <mergeCell ref="K28:L28"/>
    <mergeCell ref="A30:B30"/>
    <mergeCell ref="A33:B33"/>
    <mergeCell ref="C33:D33"/>
    <mergeCell ref="E33:F33"/>
    <mergeCell ref="K33:L33"/>
    <mergeCell ref="A34:B34"/>
    <mergeCell ref="C34:D34"/>
    <mergeCell ref="E34:F34"/>
    <mergeCell ref="K34:L34"/>
    <mergeCell ref="A35:B35"/>
    <mergeCell ref="C35:D35"/>
    <mergeCell ref="E35:F35"/>
    <mergeCell ref="K35:L35"/>
    <mergeCell ref="A40:B40"/>
    <mergeCell ref="C40:D40"/>
    <mergeCell ref="E40:F40"/>
    <mergeCell ref="K40:L40"/>
    <mergeCell ref="A41:B41"/>
    <mergeCell ref="C41:D41"/>
    <mergeCell ref="E41:F41"/>
    <mergeCell ref="K41:L41"/>
    <mergeCell ref="A36:B36"/>
    <mergeCell ref="C36:D36"/>
    <mergeCell ref="E36:F36"/>
    <mergeCell ref="K36:L36"/>
    <mergeCell ref="A37:B37"/>
    <mergeCell ref="C37:D37"/>
    <mergeCell ref="E37:F37"/>
    <mergeCell ref="K37:L37"/>
    <mergeCell ref="A39:B39"/>
    <mergeCell ref="A42:B42"/>
    <mergeCell ref="C42:D42"/>
    <mergeCell ref="E42:F42"/>
    <mergeCell ref="K42:L42"/>
    <mergeCell ref="A43:B43"/>
    <mergeCell ref="C43:D43"/>
    <mergeCell ref="E43:F43"/>
    <mergeCell ref="K43:L43"/>
    <mergeCell ref="A44:B44"/>
    <mergeCell ref="C44:D44"/>
    <mergeCell ref="E44:F44"/>
    <mergeCell ref="K44:L44"/>
    <mergeCell ref="A45:B45"/>
    <mergeCell ref="C45:D45"/>
    <mergeCell ref="E45:F45"/>
    <mergeCell ref="K45:L45"/>
    <mergeCell ref="A46:B46"/>
    <mergeCell ref="C46:D46"/>
    <mergeCell ref="E46:F46"/>
    <mergeCell ref="K46:L46"/>
    <mergeCell ref="A47:B47"/>
    <mergeCell ref="C47:D47"/>
    <mergeCell ref="E47:F47"/>
    <mergeCell ref="K47:L47"/>
    <mergeCell ref="A53:B53"/>
    <mergeCell ref="C53:D53"/>
    <mergeCell ref="E53:F53"/>
    <mergeCell ref="K53:L53"/>
    <mergeCell ref="A54:B54"/>
    <mergeCell ref="C54:D54"/>
    <mergeCell ref="E54:F54"/>
    <mergeCell ref="K54:L54"/>
    <mergeCell ref="A48:B48"/>
    <mergeCell ref="C48:D48"/>
    <mergeCell ref="E48:F48"/>
    <mergeCell ref="K48:L48"/>
    <mergeCell ref="A49:B49"/>
    <mergeCell ref="C49:D49"/>
    <mergeCell ref="E49:F49"/>
    <mergeCell ref="K49:L49"/>
    <mergeCell ref="A50:B50"/>
    <mergeCell ref="C50:D50"/>
    <mergeCell ref="E50:F50"/>
    <mergeCell ref="K50:L50"/>
    <mergeCell ref="A52:B52"/>
    <mergeCell ref="A55:B55"/>
    <mergeCell ref="C55:D55"/>
    <mergeCell ref="E55:F55"/>
    <mergeCell ref="K55:L55"/>
    <mergeCell ref="A56:B56"/>
    <mergeCell ref="C56:D56"/>
    <mergeCell ref="E56:F56"/>
    <mergeCell ref="K56:L56"/>
    <mergeCell ref="A57:B57"/>
    <mergeCell ref="C57:D57"/>
    <mergeCell ref="E57:F57"/>
    <mergeCell ref="K57:L57"/>
    <mergeCell ref="A62:B62"/>
    <mergeCell ref="C62:D62"/>
    <mergeCell ref="E62:F62"/>
    <mergeCell ref="K62:L62"/>
    <mergeCell ref="A63:B63"/>
    <mergeCell ref="C63:D63"/>
    <mergeCell ref="E63:F63"/>
    <mergeCell ref="K63:L63"/>
    <mergeCell ref="A58:B58"/>
    <mergeCell ref="C58:D58"/>
    <mergeCell ref="E58:F58"/>
    <mergeCell ref="K58:L58"/>
    <mergeCell ref="A59:B59"/>
    <mergeCell ref="C59:D59"/>
    <mergeCell ref="E59:F59"/>
    <mergeCell ref="K59:L59"/>
    <mergeCell ref="A61:B61"/>
    <mergeCell ref="A64:B64"/>
    <mergeCell ref="C64:D64"/>
    <mergeCell ref="E64:F64"/>
    <mergeCell ref="K64:L64"/>
    <mergeCell ref="A65:B65"/>
    <mergeCell ref="C65:D65"/>
    <mergeCell ref="E65:F65"/>
    <mergeCell ref="K65:L65"/>
    <mergeCell ref="A66:B66"/>
    <mergeCell ref="C66:D66"/>
    <mergeCell ref="E66:F66"/>
    <mergeCell ref="K66:L66"/>
    <mergeCell ref="A67:B67"/>
    <mergeCell ref="C67:D67"/>
    <mergeCell ref="E67:F67"/>
    <mergeCell ref="K67:L67"/>
    <mergeCell ref="A68:B68"/>
    <mergeCell ref="C68:D68"/>
    <mergeCell ref="E68:F68"/>
    <mergeCell ref="K68:L68"/>
    <mergeCell ref="A69:B69"/>
    <mergeCell ref="C69:D69"/>
    <mergeCell ref="E69:F69"/>
    <mergeCell ref="K69:L69"/>
    <mergeCell ref="C76:D76"/>
    <mergeCell ref="K76:L76"/>
    <mergeCell ref="A70:B70"/>
    <mergeCell ref="C70:D70"/>
    <mergeCell ref="E70:F70"/>
    <mergeCell ref="K70:L70"/>
    <mergeCell ref="A71:B71"/>
    <mergeCell ref="C71:D71"/>
    <mergeCell ref="E71:F71"/>
    <mergeCell ref="K71:L71"/>
    <mergeCell ref="A72:B72"/>
    <mergeCell ref="C72:D72"/>
    <mergeCell ref="E72:F72"/>
    <mergeCell ref="K72:L72"/>
    <mergeCell ref="A74:B74"/>
    <mergeCell ref="A75:B75"/>
    <mergeCell ref="C75:D75"/>
    <mergeCell ref="K75:L75"/>
    <mergeCell ref="A76:B76"/>
    <mergeCell ref="A84:B84"/>
    <mergeCell ref="C84:D84"/>
    <mergeCell ref="A85:B85"/>
    <mergeCell ref="C85:D85"/>
    <mergeCell ref="A86:B86"/>
    <mergeCell ref="C86:D86"/>
    <mergeCell ref="A87:B87"/>
    <mergeCell ref="C87:D87"/>
    <mergeCell ref="A88:B88"/>
    <mergeCell ref="C88:D88"/>
    <mergeCell ref="A80:B80"/>
    <mergeCell ref="C80:D80"/>
    <mergeCell ref="K80:L80"/>
    <mergeCell ref="A83:B83"/>
    <mergeCell ref="C83:D83"/>
    <mergeCell ref="A82:B82"/>
    <mergeCell ref="A77:B77"/>
    <mergeCell ref="C77:D77"/>
    <mergeCell ref="K77:L77"/>
    <mergeCell ref="A78:B78"/>
    <mergeCell ref="C78:D78"/>
    <mergeCell ref="K78:L78"/>
    <mergeCell ref="A79:B79"/>
    <mergeCell ref="C79:D79"/>
    <mergeCell ref="K79:L79"/>
  </mergeCells>
  <pageMargins left="0.25" right="0.25" top="0.75" bottom="0.75" header="0.3" footer="0.3"/>
  <pageSetup paperSize="32767" scale="58" fitToHeight="0" orientation="portrait" r:id="rId1"/>
  <ignoredErrors>
    <ignoredError sqref="J11 G11:I11"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KC Cowan</dc:creator>
  <cp:lastModifiedBy>Tucker Kirkes</cp:lastModifiedBy>
  <cp:lastPrinted>2020-09-03T22:21:34Z</cp:lastPrinted>
  <dcterms:created xsi:type="dcterms:W3CDTF">2018-10-10T17:21:51Z</dcterms:created>
  <dcterms:modified xsi:type="dcterms:W3CDTF">2026-01-13T16:40:42Z</dcterms:modified>
</cp:coreProperties>
</file>