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defaultThemeVersion="124226"/>
  <mc:AlternateContent xmlns:mc="http://schemas.openxmlformats.org/markup-compatibility/2006">
    <mc:Choice Requires="x15">
      <x15ac:absPath xmlns:x15ac="http://schemas.microsoft.com/office/spreadsheetml/2010/11/ac" url="/Users/tuckerkirkes/Desktop/Green buildings for website/"/>
    </mc:Choice>
  </mc:AlternateContent>
  <xr:revisionPtr revIDLastSave="0" documentId="13_ncr:1_{F98690EE-6BCC-244B-B8E3-2233AA4B97EC}" xr6:coauthVersionLast="47" xr6:coauthVersionMax="47" xr10:uidLastSave="{00000000-0000-0000-0000-000000000000}"/>
  <bookViews>
    <workbookView xWindow="0" yWindow="500" windowWidth="28800" windowHeight="16220" xr2:uid="{00000000-000D-0000-FFFF-FFFF00000000}"/>
  </bookViews>
  <sheets>
    <sheet name="Table 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G10" i="1"/>
  <c r="H19" i="1"/>
  <c r="I19" i="1"/>
  <c r="J19" i="1"/>
  <c r="J28" i="1"/>
  <c r="H28" i="1"/>
  <c r="I28" i="1"/>
  <c r="G28" i="1"/>
  <c r="H37" i="1"/>
  <c r="I37" i="1"/>
  <c r="J37" i="1"/>
  <c r="G37" i="1"/>
  <c r="H50" i="1"/>
  <c r="I50" i="1"/>
  <c r="J50" i="1"/>
  <c r="G50" i="1"/>
  <c r="H59" i="1"/>
  <c r="I59" i="1"/>
  <c r="J59" i="1"/>
  <c r="G59" i="1"/>
  <c r="H79" i="1"/>
  <c r="I79" i="1"/>
  <c r="J79" i="1"/>
  <c r="G79" i="1"/>
  <c r="J72" i="1"/>
  <c r="I72" i="1"/>
  <c r="H72" i="1"/>
  <c r="G72" i="1"/>
  <c r="I10" i="1" l="1"/>
  <c r="I87" i="1" s="1"/>
  <c r="H10" i="1"/>
  <c r="H87" i="1" s="1"/>
  <c r="G87" i="1"/>
  <c r="J10" i="1"/>
  <c r="J87" i="1" s="1"/>
</calcChain>
</file>

<file path=xl/sharedStrings.xml><?xml version="1.0" encoding="utf-8"?>
<sst xmlns="http://schemas.openxmlformats.org/spreadsheetml/2006/main" count="276" uniqueCount="194">
  <si>
    <t>OSU Requirements for Sustainable Development: New Construction and Major Renovation</t>
  </si>
  <si>
    <t>Prerequisite</t>
  </si>
  <si>
    <t>Easiest to achieve for most projects/sites</t>
  </si>
  <si>
    <t>May be easy to achieve for some projects</t>
  </si>
  <si>
    <t>Project dependent, highly specific, more effort</t>
  </si>
  <si>
    <t>Purple denotes Regional Priority</t>
  </si>
  <si>
    <t>Not Available</t>
  </si>
  <si>
    <t>Credit Intent</t>
  </si>
  <si>
    <t>Credit Notes</t>
  </si>
  <si>
    <t>Y</t>
  </si>
  <si>
    <t>??</t>
  </si>
  <si>
    <t>?</t>
  </si>
  <si>
    <t>N</t>
  </si>
  <si>
    <t>IP</t>
  </si>
  <si>
    <t>Integrative Process</t>
  </si>
  <si>
    <t>Prior to Design Development, conduct preliminary analysis of energy and water systems options; convene goals setting workshop.</t>
  </si>
  <si>
    <r>
      <rPr>
        <b/>
        <sz val="8"/>
        <color rgb="FFFFFFFF"/>
        <rFont val="Verdana"/>
        <family val="2"/>
      </rPr>
      <t>Location and Transportation</t>
    </r>
  </si>
  <si>
    <t>LT</t>
  </si>
  <si>
    <t>Sensitive Land Protection</t>
  </si>
  <si>
    <t>To avoid the development of environmentally sensitive lands and reduce the environmental impact from the location of a building on a site.</t>
  </si>
  <si>
    <r>
      <t xml:space="preserve">Most OSU property has been previously developed. </t>
    </r>
    <r>
      <rPr>
        <u/>
        <sz val="8"/>
        <rFont val="Verdana"/>
        <family val="2"/>
      </rPr>
      <t>Previously developed:</t>
    </r>
    <r>
      <rPr>
        <sz val="8"/>
        <rFont val="Verdana"/>
        <family val="2"/>
      </rPr>
      <t xml:space="preserve"> altered by paving, construction, and/or land use that would typically have required regulatory permitting to have been initiated. This includes landscaping. Land that is not previously developed and landscapes altered by current or historical clearing or filling, agricultural or forestry use, or preserved natural areas are considered undeveloped land.</t>
    </r>
  </si>
  <si>
    <t>High Priority Site</t>
  </si>
  <si>
    <t>To encourage project location in areas with development constraints and promote the health of the surrounding area.</t>
  </si>
  <si>
    <t>Surrounding Density and Diverse Uses</t>
  </si>
  <si>
    <t>To conserve land, encourage development in areas with existing infrastructure; to reduce vehicle use and distance traveled.</t>
  </si>
  <si>
    <t>Most OSU Corvallis projects will achieve Diverse Uses points.
Density: 22,000 sf/acre = 2 pts or 35,000 sf/acre = 3 pts
Diverse Uses:  4-7 services= 1 pt; 8+ = 2 pts</t>
  </si>
  <si>
    <t>Access to Quality Transit</t>
  </si>
  <si>
    <t>Corvallis Transit System (CTS) serves multiple stops with multiple lines through and around the Corvallis campus. Two lines run both directions at stops close to most locations. For Corvallis campus projects within the Corvallis City Limits, no documentation is required to achieve all 5 points for this credit.</t>
  </si>
  <si>
    <t>Bicycle Facilities</t>
  </si>
  <si>
    <t>Short term bike storage spaces for 2.5% of peak visitors (min 4) within ~100 ft of main entrance AND; covered bike storage spaces for 30% of regular occupants (min 1 space per unit) within ~100 ft of any functional entrance AND; storage is within ~200 yd of compliant bike network.</t>
  </si>
  <si>
    <t>Reduced Parking Footprint</t>
  </si>
  <si>
    <r>
      <t xml:space="preserve">Projects </t>
    </r>
    <r>
      <rPr>
        <b/>
        <sz val="8"/>
        <rFont val="Verdana"/>
        <family val="2"/>
      </rPr>
      <t>with parking</t>
    </r>
    <r>
      <rPr>
        <sz val="8"/>
        <rFont val="Verdana"/>
        <family val="2"/>
      </rPr>
      <t xml:space="preserve"> and earning points for Diverse Uses above must reduce capacity 40% below baseline according to use type, AND reserve minimum 5% of spaces for carpool only.</t>
    </r>
  </si>
  <si>
    <t>Green Vehicles</t>
  </si>
  <si>
    <r>
      <t xml:space="preserve">Designate min 5% of all parking spaces used by the project building as preferred parking for green vehicles (ACEEE 45 or better); </t>
    </r>
    <r>
      <rPr>
        <b/>
        <sz val="8"/>
        <rFont val="Verdana"/>
        <family val="2"/>
      </rPr>
      <t>OR</t>
    </r>
    <r>
      <rPr>
        <sz val="8"/>
        <rFont val="Verdana"/>
        <family val="2"/>
      </rPr>
      <t xml:space="preserve"> discount parking rate at least 20% for those vehicles; </t>
    </r>
    <r>
      <rPr>
        <b/>
        <sz val="8"/>
        <rFont val="Verdana"/>
        <family val="2"/>
      </rPr>
      <t>AND</t>
    </r>
    <r>
      <rPr>
        <sz val="8"/>
        <rFont val="Verdana"/>
        <family val="2"/>
      </rPr>
      <t xml:space="preserve"> either install EVSE in 2% of remaining spaces OR install other alternative fuel fueling facilities.</t>
    </r>
  </si>
  <si>
    <t>Sustainable Sites</t>
  </si>
  <si>
    <t>REQ</t>
  </si>
  <si>
    <t>Prereq</t>
  </si>
  <si>
    <t>Construction Activity Pollution Prevention</t>
  </si>
  <si>
    <t>Control soil erosion, waterway sedimentation, airborne dust implementing an ESC Plan per EPA CGP</t>
  </si>
  <si>
    <t>SS</t>
  </si>
  <si>
    <t>Site Assessment</t>
  </si>
  <si>
    <t>To assess site conditions before design to evaluate sustainable options and inform related decisions about site design.</t>
  </si>
  <si>
    <t>Conduct survey of site features and assess their impact on project design. Site features include topography, hydrology, climate, vegetation, soils, human use and human health effects. The survey should demonstrate the relationships between these site features and how they influenced the project design; give reasons for not addressing any feature's impact on project design.</t>
  </si>
  <si>
    <t>Site Development - Protect or Restore Habitat</t>
  </si>
  <si>
    <t>Preserve and protect from all development and construction activity 40% of the greenfield area on the site.</t>
  </si>
  <si>
    <t>IF determined to be previously developed, THEN 2 points for restoration of at least 30% of project site; including and restoring all soil in revegetated areas.</t>
  </si>
  <si>
    <t>Open Space</t>
  </si>
  <si>
    <t>To create exterior open space that encourages interaction with the environment, social interaction, passive recreation, and physical activities.</t>
  </si>
  <si>
    <t>30% of total site area to be pedestrian oriented open space; of that 30%, 25% must be vegetated (or have overhead vegetated cover). Turf grass does not count as vegetated.</t>
  </si>
  <si>
    <t>Rainwater Management  (@3pts)</t>
  </si>
  <si>
    <t>To reduce runoff volume and improve water quality by replicating the natural hydrology and water balance of the site, based on historical conditions and undeveloped ecosystems in the region.</t>
  </si>
  <si>
    <t>Managed site runoff from a 95th percentile storm event onsite using LID/green infrastructure; Manage 98th percentile event for 3rd point.</t>
  </si>
  <si>
    <t>Heat Island Reduction</t>
  </si>
  <si>
    <t>75% of roof areas compliant (high SRI or vegetated) plus 50% nonroof hardscape compliant (SR)</t>
  </si>
  <si>
    <t>Light Pollution Reduction</t>
  </si>
  <si>
    <r>
      <rPr>
        <sz val="8"/>
        <rFont val="Verdana"/>
        <family val="2"/>
      </rPr>
      <t>Requires early site lighting plan with trespass compliance at project boundaries, glare, and uplight
limits. Requires photometric plan plus calculations.</t>
    </r>
  </si>
  <si>
    <t>Water Efficiency</t>
  </si>
  <si>
    <t>Outdoor Water Use Reduction</t>
  </si>
  <si>
    <r>
      <rPr>
        <sz val="8"/>
        <rFont val="Verdana"/>
        <family val="2"/>
      </rPr>
      <t>Reduce by 30% from baseline for peak month. Reductions must be achieved through plant species selection and irrigation system efficiency. Consider initiating a native and adapted planting program
with new projects.</t>
    </r>
  </si>
  <si>
    <t>Indoor Water Use Reduction</t>
  </si>
  <si>
    <t>Aggregate indoor use 20% below EPAct 2005 baseline. New eligible fixtures WaterSense labeled.</t>
  </si>
  <si>
    <t>Building-Level Water Metering</t>
  </si>
  <si>
    <t xml:space="preserve">Monthly data required.  OSU standard metering meets this requirement. </t>
  </si>
  <si>
    <t>WE</t>
  </si>
  <si>
    <t>To reduce outdoor water consumption.</t>
  </si>
  <si>
    <t>Reduce by 50% from baseline for peak month using plant selection and irrigation efficiency for 1 pt. Reduce 100% for 2 pts.
Reductions beyond 30% may use any combination of efficiency, alternative water sources, and smart scheduling technologies.</t>
  </si>
  <si>
    <t>Indoor Water Use Reduction (req 4pts)</t>
  </si>
  <si>
    <t>Plan 30% reduction from EPAct 2005; savings of 40% adds 2 points plus 1 Regional Priority point</t>
  </si>
  <si>
    <t>Cooling Tower Water Use</t>
  </si>
  <si>
    <t xml:space="preserve">Maximize number of cycles (up to 10) without exceeding filtration levels or affecting operation of condenser water system. Applicable only on projects with cooling towers. OSU prefers to not pursue second point at this time. </t>
  </si>
  <si>
    <t>Water Metering</t>
  </si>
  <si>
    <t>Irrigation already metered. Must meter one other subsystem. OSU recommends hot water or process water.</t>
  </si>
  <si>
    <r>
      <rPr>
        <b/>
        <sz val="8"/>
        <color rgb="FFFFFFFF"/>
        <rFont val="Verdana"/>
        <family val="2"/>
      </rPr>
      <t>Energy and Atmosphere</t>
    </r>
  </si>
  <si>
    <t>Fundamental Commissioning and Verification</t>
  </si>
  <si>
    <t>Standard Cx, following ASHRAE Guideline 0-2005 &amp; ASHRAE Guideline 1.1–2007 for HVAC&amp;R Systems</t>
  </si>
  <si>
    <t>Minimum Energy Performance</t>
  </si>
  <si>
    <t>Perform whole building energy modeling. Demonstrate minimum of 5% energy cost savings from baseline (ASHRAE 90.1-2010) case</t>
  </si>
  <si>
    <t>Building-Level Energy Metering</t>
  </si>
  <si>
    <t xml:space="preserve">Building level metering. OSU standard metering meets this requirement. </t>
  </si>
  <si>
    <t>Fundamental Refrigerant Management</t>
  </si>
  <si>
    <t>No new chlorofluorocarbon (CFC)-based refrigerants</t>
  </si>
  <si>
    <t>EA</t>
  </si>
  <si>
    <t>Enhanced Commissioning</t>
  </si>
  <si>
    <r>
      <rPr>
        <b/>
        <sz val="8"/>
        <rFont val="Verdana"/>
        <family val="2"/>
      </rPr>
      <t xml:space="preserve">Enhanced CxA must be engaged by mid DD phase </t>
    </r>
    <r>
      <rPr>
        <sz val="8"/>
        <rFont val="Verdana"/>
        <family val="2"/>
      </rPr>
      <t>and start OPR-BOD-design reviews; post- occ site visit; Systems Manual. Consider adding verification monitoring to all projects for a 4th point. This benefits the university managing energy use. Consider the Building Envelope Cx to assure physical connections are as intended and to identify infiltration and energy loss/gain for long term operability.</t>
    </r>
  </si>
  <si>
    <t>Optimize Energy Performance</t>
  </si>
  <si>
    <t>Option 1: Using analysis for EA P2: Minimum Energy Performance, demonstrate a percentage improvement in the design building performance as energy cost savings. Points awarded from 1 pt for 6% to 18 pts for 50%.  Option 2: follow ASHRAE Advanced Energy Design Guide.</t>
  </si>
  <si>
    <t>Advanced Energy Metering</t>
  </si>
  <si>
    <t xml:space="preserve">Main building meter plus meter any individual energy end uses that represent ~10% or more of annual total. Work with Sustainability Office to develop alternatives to 10% if needed. If new cooled space is added, meter cooling separately. </t>
  </si>
  <si>
    <t>Demand Response (@1pt)</t>
  </si>
  <si>
    <t xml:space="preserve">Develop plan for shedding at least 10% of building estimated peak demand. Include DR in Cx review. No utility option for Pacific Power locations. </t>
  </si>
  <si>
    <t>Renewable Energy Production (@2.5%)</t>
  </si>
  <si>
    <t xml:space="preserve">1% = 1 pt; 5% = 2 pts; 10% = 3 pts. Aggregated solar is acceptable. Possible to pool funding to develop on solar friendly sites. </t>
  </si>
  <si>
    <t>Enhanced Refrigerant Management</t>
  </si>
  <si>
    <t>Use only refrigerants with ozone depletion potential (ODP) of zero and a global warming potential (GWP) of less than 50.</t>
  </si>
  <si>
    <t>Green Power and Carbon Offsets</t>
  </si>
  <si>
    <t>Contract for Green Power/RECs and or Carbon Offsets for 50% or 100% of total energy use annually for five years. REC's apply only to Electricity scope; Carbon offsets apply to all energy types used.</t>
  </si>
  <si>
    <t xml:space="preserve"> Materials and Resources</t>
  </si>
  <si>
    <t xml:space="preserve">REQ </t>
  </si>
  <si>
    <t>Storage and Collection of Recyclables</t>
  </si>
  <si>
    <t>Provided dedicated waste centers for hauling and storage for entire building.</t>
  </si>
  <si>
    <t>Construction &amp; Demo Waste Management
Planning</t>
  </si>
  <si>
    <t>Identify at least 5 materials targeted for diversion, the target diversion % for each (by weight), a plan where the material will be taken, and how the facility will process it.</t>
  </si>
  <si>
    <t>MR</t>
  </si>
  <si>
    <t>Building Life-Cycle Impact Reduction</t>
  </si>
  <si>
    <t>To encourage adaptive reuse and optimize the environmental performance of products and materials.</t>
  </si>
  <si>
    <t>Attainable 5 points for reusing (NOT renovating) an historic building, or 2-4 points for reusing 25-75% as percentage of the surface area. OR Whole-Building LCA could be performed and reported for 3 pts</t>
  </si>
  <si>
    <t>BPDO-EPD's (@1pt)</t>
  </si>
  <si>
    <t>20 products with Type III EPDs; 1/2 credit for generic EPDs; 1/4 credit for ISO 14044 conforming LCAs. OSU may create design library of conforming materials to make this simple to scale and repeat.</t>
  </si>
  <si>
    <t>BPDO-Sourcing (@1pt)</t>
  </si>
  <si>
    <t>25% (by cost) of permanently installed products have documentation of compliant sourcing practices. Double count products sourced within 100 miles. Difficult to track the 100% costs of all divisions of project work.</t>
  </si>
  <si>
    <t>BPDO Material Ingredients</t>
  </si>
  <si>
    <t xml:space="preserve">20 products have ingredient reporting documentation - HPD, compliant CASRN, C2C Bronze = 1 pt;
Optimization additional point unlikely. </t>
  </si>
  <si>
    <t>Construction and Demolition Waste Management</t>
  </si>
  <si>
    <t>Divert 50% waste/3 streams = 1 pt
Divert 75% waste/4 streams = 1 pt</t>
  </si>
  <si>
    <t xml:space="preserve"> Indoor Environmental Quality</t>
  </si>
  <si>
    <t>Minimum Indoor Air Quality Performance</t>
  </si>
  <si>
    <t>Requires minimum ASHRAE 62.1–2016 or Oregon Mechanical Code whichever is more stringent.
Include airflow monitoring</t>
  </si>
  <si>
    <t>Environmental Tobacco Smoke Control</t>
  </si>
  <si>
    <t>Met by OSU policy.</t>
  </si>
  <si>
    <t>IEQ</t>
  </si>
  <si>
    <t>Enhanced Indoor Air Quality Strategies</t>
  </si>
  <si>
    <t>Entryway systems, contain and exhaust chemical mixing spaces, MERV 13 permanent filters for 1 pt Either exterior contamination prevention; OR increased ventilation (+30%); OR CO2 monitoring; OR additional source control for 1 pt</t>
  </si>
  <si>
    <t>Low-Emitting Materials</t>
  </si>
  <si>
    <r>
      <t xml:space="preserve">Compliance thresholds for (2 products = 1pt; 4 = 2pt; 5 = 3pt)
</t>
    </r>
    <r>
      <rPr>
        <u/>
        <sz val="8"/>
        <rFont val="Verdana"/>
        <family val="2"/>
      </rPr>
      <t>Paints+Coatings</t>
    </r>
    <r>
      <rPr>
        <sz val="8"/>
        <rFont val="Verdana"/>
        <family val="2"/>
      </rPr>
      <t xml:space="preserve">: 90% emissions/100% VOC limits 
</t>
    </r>
    <r>
      <rPr>
        <u/>
        <sz val="8"/>
        <rFont val="Verdana"/>
        <family val="2"/>
      </rPr>
      <t>Adhesives+Sealants</t>
    </r>
    <r>
      <rPr>
        <sz val="8"/>
        <rFont val="Verdana"/>
        <family val="2"/>
      </rPr>
      <t xml:space="preserve">: 90% emissions/100% VOC limits
</t>
    </r>
    <r>
      <rPr>
        <u/>
        <sz val="8"/>
        <rFont val="Verdana"/>
        <family val="2"/>
      </rPr>
      <t>Flooring:</t>
    </r>
    <r>
      <rPr>
        <sz val="8"/>
        <rFont val="Verdana"/>
        <family val="2"/>
      </rPr>
      <t xml:space="preserve"> 100% CDPH Standard Method v1.1-2010 for general emissions standards </t>
    </r>
    <r>
      <rPr>
        <u/>
        <sz val="8"/>
        <rFont val="Verdana"/>
        <family val="2"/>
      </rPr>
      <t>Composite wood</t>
    </r>
    <r>
      <rPr>
        <sz val="8"/>
        <rFont val="Verdana"/>
        <family val="2"/>
      </rPr>
      <t xml:space="preserve">: 100% CARB ATCM for ULEF materials
</t>
    </r>
    <r>
      <rPr>
        <u/>
        <sz val="8"/>
        <rFont val="Verdana"/>
        <family val="2"/>
      </rPr>
      <t>Walls, Ceilings, Thermal &amp; Acoustic Insulation</t>
    </r>
    <r>
      <rPr>
        <sz val="8"/>
        <rFont val="Verdana"/>
        <family val="2"/>
      </rPr>
      <t>: 100% CDPH Standard Method v1.1-2010 for general Emissions
Furniture N/A</t>
    </r>
  </si>
  <si>
    <t>Construction IAQ Management Plan</t>
  </si>
  <si>
    <t>During construction, meet or exceed all applicable recommended control measures of the Sheet Metal and Air Conditioning National Contractors Association IAQ Guidelines for Occupied Buildings under Construction, 2nd edition, 2007, ANSI/SMACNA 008–2008, Chapter 3.</t>
  </si>
  <si>
    <t>Indoor Air Quality Assessment</t>
  </si>
  <si>
    <t>Full replacement ventilation (flush-out) = 1 pt  - schedule sensitive
AQ testing = 2 pts</t>
  </si>
  <si>
    <t>Thermal Comfort</t>
  </si>
  <si>
    <t>Design to ASHRAE Standard 55–2010 thermal comfort; provide active temperature control to 50% of individual occupant spaces.</t>
  </si>
  <si>
    <t>Interior Lighting</t>
  </si>
  <si>
    <t>Provide 3 level controls for 90% of individual occupant spaces plus added controls in shared spaces for 1pt. For 2nd pt, Lighting Quality requires low glare; CRI 80 min; long rated life; and less than 25% direct overhead lighting. Other options require surface reflectance and illuminance calcs.</t>
  </si>
  <si>
    <t>Daylight</t>
  </si>
  <si>
    <t>55% or 75% of floor area required to demonstrate sDA with ASE limits. Include window coverings for glare control. 55% set as reasonable OSU target, with the right design using narrow building footprints and maximizing window locations and size options.</t>
  </si>
  <si>
    <t>Quality View</t>
  </si>
  <si>
    <t>Views to outdoors for 75% of regularly occupied floor area. Applicable options are: flora &amp; sky; objects min 25' away; unobstructed view within 3 times head height of vision glazing. Design considerations as in Daylighting but this is a highly recommended element for education and office projects.</t>
  </si>
  <si>
    <t>Acoustic Performance</t>
  </si>
  <si>
    <t>HVAC Background noise &lt;35/40 dBA in units; max STC of 55/50 to adjacent spaces; limit space reverb time to &lt;0.6. This is a high OSU priority for occupant satisfaction and productivity.</t>
  </si>
  <si>
    <t>Innovation</t>
  </si>
  <si>
    <t>ID</t>
  </si>
  <si>
    <t>Innovation: EQ Thermal Comfort Survey</t>
  </si>
  <si>
    <t>IEQ Thermal Comfort required</t>
  </si>
  <si>
    <t>Innovation: Education</t>
  </si>
  <si>
    <t>Apply standard template (to be developed) for student and public education, tours, signage, webpage. This can be a student led and implemented project but with some cost to direct, review, and manage the requirements.</t>
  </si>
  <si>
    <t>Innovation: placeholder</t>
  </si>
  <si>
    <t>Exemplary Performance:</t>
  </si>
  <si>
    <t>Typically earned for achieving double the credit requirements or the next incremental percentage threshold</t>
  </si>
  <si>
    <t>LEED Accredited Professional</t>
  </si>
  <si>
    <t>Regional Priority (EOGO) max 4 of 6 available</t>
  </si>
  <si>
    <t>RP</t>
  </si>
  <si>
    <t>SS Rainwater management @3 pts</t>
  </si>
  <si>
    <t>WE Indoor water use reduction @ 4pts</t>
  </si>
  <si>
    <t>EA Demand response @ 1pt</t>
  </si>
  <si>
    <t>EA Renewable energy production @ 2pts (5%)</t>
  </si>
  <si>
    <t>MR BPDO-EPDs @1 pt</t>
  </si>
  <si>
    <t>MR BPDO-Sourcing @ 1pt</t>
  </si>
  <si>
    <t>TOTALS</t>
  </si>
  <si>
    <r>
      <rPr>
        <b/>
        <sz val="8"/>
        <rFont val="Verdana"/>
        <family val="2"/>
      </rPr>
      <t xml:space="preserve">Acceptable: </t>
    </r>
    <r>
      <rPr>
        <sz val="8"/>
        <rFont val="Verdana"/>
        <family val="2"/>
      </rPr>
      <t xml:space="preserve">50 to 59 points; </t>
    </r>
    <r>
      <rPr>
        <b/>
        <sz val="8"/>
        <rFont val="Verdana"/>
        <family val="2"/>
      </rPr>
      <t xml:space="preserve">Outstanding: </t>
    </r>
    <r>
      <rPr>
        <sz val="8"/>
        <rFont val="Verdana"/>
        <family val="2"/>
      </rPr>
      <t xml:space="preserve">60 to 79 points, </t>
    </r>
    <r>
      <rPr>
        <b/>
        <sz val="8"/>
        <rFont val="Verdana"/>
        <family val="2"/>
      </rPr>
      <t>Exemplary:</t>
    </r>
    <r>
      <rPr>
        <sz val="8"/>
        <rFont val="Verdana"/>
        <family val="2"/>
      </rPr>
      <t xml:space="preserve"> 80 to 110</t>
    </r>
  </si>
  <si>
    <t>Glossary</t>
  </si>
  <si>
    <t>ACEEE - American Council for an Energy-Efficient Economy</t>
  </si>
  <si>
    <t>AQ - Air Quality</t>
  </si>
  <si>
    <t>ASE - Annual Sunlight Exposure</t>
  </si>
  <si>
    <t>ATCM - Airborne Toxic Control Measures</t>
  </si>
  <si>
    <t>BPDO - Building Product Disclosure &amp; Optimization</t>
  </si>
  <si>
    <t>C2C - Cradle to Cradle</t>
  </si>
  <si>
    <t>CARB - California Air Resources Board</t>
  </si>
  <si>
    <t>CASRN - CAS Registry Number</t>
  </si>
  <si>
    <t>CDPH - California Department of Public Health</t>
  </si>
  <si>
    <t>CRI - Color Rendering Index</t>
  </si>
  <si>
    <t>Cx - Commissioning</t>
  </si>
  <si>
    <t>CxA - Commissioning Authority</t>
  </si>
  <si>
    <t>DD - Design Development</t>
  </si>
  <si>
    <t>DR - Demand Response</t>
  </si>
  <si>
    <t>EPA CGP - Environmental Protection Agency's Construction General Permit</t>
  </si>
  <si>
    <t>EPAct - Energy Policy Act</t>
  </si>
  <si>
    <t>EPD - Environmental Product Declaration</t>
  </si>
  <si>
    <t>ESC - Erosion and Sediment Control</t>
  </si>
  <si>
    <t>EVSE - Electric Vehicle Service Equipment</t>
  </si>
  <si>
    <t xml:space="preserve">HC - </t>
  </si>
  <si>
    <t>HPD - Health Product Declaration</t>
  </si>
  <si>
    <t>IAQ - Indoor Air Quality</t>
  </si>
  <si>
    <t>IEQ - Indoor Environmental Quality</t>
  </si>
  <si>
    <t>LCA - Life Cycle Assessment</t>
  </si>
  <si>
    <t>MERV - Minimum Efficiency Reporting Value</t>
  </si>
  <si>
    <t>MR - Mercury Required</t>
  </si>
  <si>
    <t>OPR-BOD - Owner Project Requirements-Basis of Design</t>
  </si>
  <si>
    <t>PBT - Polybutylene Terephthalate</t>
  </si>
  <si>
    <t>REC - Renewable Energy Certificate</t>
  </si>
  <si>
    <t>sDA -  Spatial Daylight Autonomy</t>
  </si>
  <si>
    <t>SRI - Solar Reflectance Index</t>
  </si>
  <si>
    <t>STC - Sound Transmission Class</t>
  </si>
  <si>
    <t>ULEF - Ultra-low Emitting Formaldehyde</t>
  </si>
  <si>
    <t xml:space="preserve">3/2: Not applicable. Remove from total. </t>
  </si>
  <si>
    <t>Most of the Corvallis Campus is within an Historic District; surrounding building density may comply with infill requirements in many cases. 2 pt option requires Brownfield Redevelopment.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</si>
</sst>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1" x14ac:knownFonts="1">
    <font>
      <sz val="10"/>
      <color rgb="FF000000"/>
      <name val="Times New Roman"/>
      <charset val="204"/>
    </font>
    <font>
      <b/>
      <sz val="8"/>
      <color rgb="FF000000"/>
      <name val="Verdana"/>
      <family val="2"/>
    </font>
    <font>
      <b/>
      <sz val="8"/>
      <color rgb="FF00A148"/>
      <name val="Verdana"/>
      <family val="2"/>
    </font>
    <font>
      <b/>
      <sz val="8"/>
      <color rgb="FFFFFFFF"/>
      <name val="Verdana"/>
      <family val="2"/>
    </font>
    <font>
      <b/>
      <sz val="8"/>
      <name val="Verdana"/>
      <family val="2"/>
    </font>
    <font>
      <sz val="8"/>
      <color rgb="FF000000"/>
      <name val="Verdana"/>
      <family val="2"/>
    </font>
    <font>
      <sz val="8"/>
      <name val="Verdana"/>
      <family val="2"/>
    </font>
    <font>
      <b/>
      <sz val="8"/>
      <color rgb="FFFF0000"/>
      <name val="Verdana"/>
      <family val="2"/>
    </font>
    <font>
      <u/>
      <sz val="8"/>
      <name val="Verdana"/>
      <family val="2"/>
    </font>
    <font>
      <b/>
      <sz val="11"/>
      <name val="Verdana"/>
      <family val="2"/>
    </font>
    <font>
      <b/>
      <sz val="8"/>
      <color theme="0"/>
      <name val="Verdana"/>
      <family val="2"/>
    </font>
    <font>
      <b/>
      <sz val="8"/>
      <color rgb="FF00B050"/>
      <name val="Verdana"/>
      <family val="2"/>
    </font>
    <font>
      <sz val="10"/>
      <color rgb="FF000000"/>
      <name val="Verdana"/>
      <family val="2"/>
    </font>
    <font>
      <b/>
      <sz val="10"/>
      <color rgb="FF000000"/>
      <name val="Verdana"/>
      <family val="2"/>
    </font>
    <font>
      <b/>
      <sz val="10"/>
      <color rgb="FFFF0000"/>
      <name val="Verdana"/>
      <family val="2"/>
    </font>
    <font>
      <b/>
      <sz val="10"/>
      <color rgb="FF00B050"/>
      <name val="Verdana"/>
      <family val="2"/>
    </font>
    <font>
      <b/>
      <sz val="10"/>
      <color theme="0" tint="-0.499984740745262"/>
      <name val="Verdana"/>
      <family val="2"/>
    </font>
    <font>
      <b/>
      <sz val="8"/>
      <color theme="0" tint="-0.499984740745262"/>
      <name val="Verdana"/>
      <family val="2"/>
    </font>
    <font>
      <b/>
      <sz val="9"/>
      <color rgb="FF000000"/>
      <name val="Verdana"/>
      <family val="2"/>
    </font>
    <font>
      <b/>
      <sz val="10"/>
      <name val="Verdana"/>
      <family val="2"/>
    </font>
    <font>
      <sz val="8"/>
      <color rgb="FFFF0000"/>
      <name val="Verdana"/>
      <family val="2"/>
    </font>
  </fonts>
  <fills count="12">
    <fill>
      <patternFill patternType="none"/>
    </fill>
    <fill>
      <patternFill patternType="gray125"/>
    </fill>
    <fill>
      <patternFill patternType="solid">
        <fgColor rgb="FFFF9999"/>
      </patternFill>
    </fill>
    <fill>
      <patternFill patternType="solid">
        <fgColor rgb="FFB1DE82"/>
      </patternFill>
    </fill>
    <fill>
      <patternFill patternType="solid">
        <fgColor rgb="FFFFFF99"/>
      </patternFill>
    </fill>
    <fill>
      <patternFill patternType="solid">
        <fgColor rgb="FFF9BE8F"/>
      </patternFill>
    </fill>
    <fill>
      <patternFill patternType="solid">
        <fgColor rgb="FFD9D9D9"/>
      </patternFill>
    </fill>
    <fill>
      <patternFill patternType="solid">
        <fgColor rgb="FF000000"/>
      </patternFill>
    </fill>
    <fill>
      <patternFill patternType="solid">
        <fgColor theme="7" tint="0.39997558519241921"/>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FF00"/>
        <bgColor indexed="64"/>
      </patternFill>
    </fill>
  </fills>
  <borders count="94">
    <border>
      <left/>
      <right/>
      <top/>
      <bottom/>
      <diagonal/>
    </border>
    <border>
      <left/>
      <right style="thin">
        <color rgb="FFFFFFFF"/>
      </right>
      <top/>
      <bottom/>
      <diagonal/>
    </border>
    <border>
      <left style="thin">
        <color rgb="FFFFFFFF"/>
      </left>
      <right/>
      <top/>
      <bottom/>
      <diagonal/>
    </border>
    <border>
      <left/>
      <right/>
      <top/>
      <bottom style="thin">
        <color rgb="FF000000"/>
      </bottom>
      <diagonal/>
    </border>
    <border>
      <left style="thin">
        <color rgb="FF808080"/>
      </left>
      <right style="thin">
        <color rgb="FF808080"/>
      </right>
      <top style="thin">
        <color rgb="FF000000"/>
      </top>
      <bottom style="thin">
        <color rgb="FF000000"/>
      </bottom>
      <diagonal/>
    </border>
    <border>
      <left style="thin">
        <color rgb="FF808080"/>
      </left>
      <right/>
      <top style="thin">
        <color rgb="FF000000"/>
      </top>
      <bottom style="thin">
        <color rgb="FF000000"/>
      </bottom>
      <diagonal/>
    </border>
    <border>
      <left/>
      <right style="thin">
        <color rgb="FF808080"/>
      </right>
      <top style="thin">
        <color rgb="FF000000"/>
      </top>
      <bottom style="thin">
        <color rgb="FF000000"/>
      </bottom>
      <diagonal/>
    </border>
    <border>
      <left style="thin">
        <color rgb="FF000000"/>
      </left>
      <right style="thin">
        <color rgb="FF80808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right style="thin">
        <color rgb="FF808080"/>
      </right>
      <top/>
      <bottom style="thin">
        <color rgb="FF808080"/>
      </bottom>
      <diagonal/>
    </border>
    <border>
      <left/>
      <right style="thin">
        <color rgb="FF00000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000000"/>
      </right>
      <top style="thin">
        <color rgb="FF808080"/>
      </top>
      <bottom style="thin">
        <color rgb="FF808080"/>
      </bottom>
      <diagonal/>
    </border>
    <border>
      <left/>
      <right style="thin">
        <color rgb="FF000000"/>
      </right>
      <top style="thin">
        <color rgb="FF808080"/>
      </top>
      <bottom style="thin">
        <color rgb="FF808080"/>
      </bottom>
      <diagonal/>
    </border>
    <border>
      <left style="thin">
        <color rgb="FF808080"/>
      </left>
      <right style="thin">
        <color rgb="FF808080"/>
      </right>
      <top style="thin">
        <color rgb="FF808080"/>
      </top>
      <bottom style="thin">
        <color rgb="FF000000"/>
      </bottom>
      <diagonal/>
    </border>
    <border>
      <left style="thin">
        <color rgb="FF808080"/>
      </left>
      <right/>
      <top style="thin">
        <color rgb="FF808080"/>
      </top>
      <bottom style="thin">
        <color rgb="FF000000"/>
      </bottom>
      <diagonal/>
    </border>
    <border>
      <left/>
      <right style="thin">
        <color rgb="FF808080"/>
      </right>
      <top style="thin">
        <color rgb="FF808080"/>
      </top>
      <bottom style="thin">
        <color rgb="FF000000"/>
      </bottom>
      <diagonal/>
    </border>
    <border>
      <left style="thin">
        <color rgb="FF808080"/>
      </left>
      <right style="thin">
        <color rgb="FF000000"/>
      </right>
      <top style="thin">
        <color rgb="FF808080"/>
      </top>
      <bottom style="thin">
        <color rgb="FF000000"/>
      </bottom>
      <diagonal/>
    </border>
    <border>
      <left/>
      <right style="thin">
        <color rgb="FF000000"/>
      </right>
      <top style="thin">
        <color rgb="FF808080"/>
      </top>
      <bottom style="thin">
        <color rgb="FF000000"/>
      </bottom>
      <diagonal/>
    </border>
    <border>
      <left/>
      <right/>
      <top/>
      <bottom style="thin">
        <color rgb="FF585858"/>
      </bottom>
      <diagonal/>
    </border>
    <border>
      <left style="thin">
        <color rgb="FF585858"/>
      </left>
      <right/>
      <top/>
      <bottom style="thin">
        <color rgb="FF585858"/>
      </bottom>
      <diagonal/>
    </border>
    <border>
      <left style="thin">
        <color rgb="FF585858"/>
      </left>
      <right style="thin">
        <color rgb="FF585858"/>
      </right>
      <top style="thin">
        <color rgb="FF585858"/>
      </top>
      <bottom style="thin">
        <color rgb="FF585858"/>
      </bottom>
      <diagonal/>
    </border>
    <border>
      <left style="thin">
        <color rgb="FF585858"/>
      </left>
      <right style="thin">
        <color rgb="FF808080"/>
      </right>
      <top style="thin">
        <color rgb="FF585858"/>
      </top>
      <bottom style="thin">
        <color rgb="FF585858"/>
      </bottom>
      <diagonal/>
    </border>
    <border>
      <left style="thin">
        <color rgb="FF585858"/>
      </left>
      <right style="thin">
        <color rgb="FF585858"/>
      </right>
      <top style="thin">
        <color rgb="FF585858"/>
      </top>
      <bottom style="thin">
        <color rgb="FF000000"/>
      </bottom>
      <diagonal/>
    </border>
    <border>
      <left style="thin">
        <color rgb="FF585858"/>
      </left>
      <right style="thin">
        <color rgb="FF808080"/>
      </right>
      <top style="thin">
        <color rgb="FF585858"/>
      </top>
      <bottom style="thin">
        <color rgb="FF000000"/>
      </bottom>
      <diagonal/>
    </border>
    <border>
      <left style="thin">
        <color rgb="FF585858"/>
      </left>
      <right/>
      <top style="thin">
        <color rgb="FF585858"/>
      </top>
      <bottom style="thin">
        <color rgb="FF585858"/>
      </bottom>
      <diagonal/>
    </border>
    <border>
      <left style="thin">
        <color rgb="FF585858"/>
      </left>
      <right/>
      <top style="thin">
        <color rgb="FF585858"/>
      </top>
      <bottom style="thin">
        <color rgb="FF000000"/>
      </bottom>
      <diagonal/>
    </border>
    <border>
      <left/>
      <right style="thin">
        <color rgb="FF808080"/>
      </right>
      <top/>
      <bottom style="thin">
        <color rgb="FF585858"/>
      </bottom>
      <diagonal/>
    </border>
    <border>
      <left style="thin">
        <color rgb="FF808080"/>
      </left>
      <right/>
      <top/>
      <bottom style="thin">
        <color rgb="FF585858"/>
      </bottom>
      <diagonal/>
    </border>
    <border>
      <left style="thin">
        <color rgb="FF585858"/>
      </left>
      <right style="thin">
        <color rgb="FF585858"/>
      </right>
      <top/>
      <bottom style="thin">
        <color rgb="FF585858"/>
      </bottom>
      <diagonal/>
    </border>
    <border>
      <left/>
      <right style="thin">
        <color rgb="FF585858"/>
      </right>
      <top style="thin">
        <color rgb="FF585858"/>
      </top>
      <bottom style="thin">
        <color rgb="FF585858"/>
      </bottom>
      <diagonal/>
    </border>
    <border>
      <left/>
      <right style="thin">
        <color rgb="FF808080"/>
      </right>
      <top style="thin">
        <color rgb="FF585858"/>
      </top>
      <bottom style="thin">
        <color rgb="FF585858"/>
      </bottom>
      <diagonal/>
    </border>
    <border>
      <left style="thin">
        <color rgb="FF808080"/>
      </left>
      <right/>
      <top style="thin">
        <color rgb="FF585858"/>
      </top>
      <bottom style="thin">
        <color rgb="FF585858"/>
      </bottom>
      <diagonal/>
    </border>
    <border>
      <left/>
      <right style="thin">
        <color rgb="FF585858"/>
      </right>
      <top style="thin">
        <color rgb="FF585858"/>
      </top>
      <bottom style="thin">
        <color rgb="FF000000"/>
      </bottom>
      <diagonal/>
    </border>
    <border>
      <left/>
      <right style="thin">
        <color rgb="FF808080"/>
      </right>
      <top style="thin">
        <color rgb="FF585858"/>
      </top>
      <bottom style="thin">
        <color rgb="FF000000"/>
      </bottom>
      <diagonal/>
    </border>
    <border>
      <left style="thin">
        <color rgb="FF808080"/>
      </left>
      <right/>
      <top style="thin">
        <color rgb="FF585858"/>
      </top>
      <bottom style="thin">
        <color rgb="FF000000"/>
      </bottom>
      <diagonal/>
    </border>
    <border>
      <left style="thin">
        <color rgb="FF808080"/>
      </left>
      <right/>
      <top/>
      <bottom/>
      <diagonal/>
    </border>
    <border>
      <left/>
      <right/>
      <top/>
      <bottom style="thin">
        <color rgb="FF80808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808080"/>
      </bottom>
      <diagonal/>
    </border>
    <border>
      <left style="thin">
        <color rgb="FF000000"/>
      </left>
      <right/>
      <top style="thin">
        <color rgb="FF808080"/>
      </top>
      <bottom style="thin">
        <color rgb="FF808080"/>
      </bottom>
      <diagonal/>
    </border>
    <border>
      <left style="thin">
        <color rgb="FF000000"/>
      </left>
      <right/>
      <top style="thin">
        <color rgb="FF808080"/>
      </top>
      <bottom style="thin">
        <color rgb="FF000000"/>
      </bottom>
      <diagonal/>
    </border>
    <border>
      <left/>
      <right/>
      <top style="thin">
        <color rgb="FF000000"/>
      </top>
      <bottom style="thin">
        <color rgb="FF000000"/>
      </bottom>
      <diagonal/>
    </border>
    <border>
      <left/>
      <right/>
      <top style="thin">
        <color rgb="FF808080"/>
      </top>
      <bottom style="thin">
        <color rgb="FF808080"/>
      </bottom>
      <diagonal/>
    </border>
    <border>
      <left/>
      <right/>
      <top style="thin">
        <color rgb="FF808080"/>
      </top>
      <bottom style="thin">
        <color rgb="FF000000"/>
      </bottom>
      <diagonal/>
    </border>
    <border>
      <left/>
      <right/>
      <top style="thin">
        <color rgb="FF585858"/>
      </top>
      <bottom style="thin">
        <color rgb="FF585858"/>
      </bottom>
      <diagonal/>
    </border>
    <border>
      <left/>
      <right/>
      <top style="thin">
        <color rgb="FF585858"/>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80808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style="thin">
        <color rgb="FF808080"/>
      </right>
      <top/>
      <bottom style="thin">
        <color rgb="FF808080"/>
      </bottom>
      <diagonal/>
    </border>
    <border>
      <left/>
      <right style="medium">
        <color indexed="64"/>
      </right>
      <top/>
      <bottom style="thin">
        <color rgb="FF808080"/>
      </bottom>
      <diagonal/>
    </border>
    <border>
      <left style="medium">
        <color indexed="64"/>
      </left>
      <right style="thin">
        <color rgb="FF808080"/>
      </right>
      <top style="thin">
        <color rgb="FF808080"/>
      </top>
      <bottom style="thin">
        <color rgb="FF808080"/>
      </bottom>
      <diagonal/>
    </border>
    <border>
      <left/>
      <right style="medium">
        <color indexed="64"/>
      </right>
      <top style="thin">
        <color rgb="FF808080"/>
      </top>
      <bottom style="thin">
        <color rgb="FF808080"/>
      </bottom>
      <diagonal/>
    </border>
    <border>
      <left style="medium">
        <color indexed="64"/>
      </left>
      <right style="thin">
        <color rgb="FF808080"/>
      </right>
      <top style="thin">
        <color rgb="FF808080"/>
      </top>
      <bottom style="thin">
        <color rgb="FF000000"/>
      </bottom>
      <diagonal/>
    </border>
    <border>
      <left/>
      <right style="medium">
        <color indexed="64"/>
      </right>
      <top style="thin">
        <color rgb="FF808080"/>
      </top>
      <bottom style="thin">
        <color rgb="FF000000"/>
      </bottom>
      <diagonal/>
    </border>
    <border>
      <left style="medium">
        <color indexed="64"/>
      </left>
      <right style="thin">
        <color rgb="FF585858"/>
      </right>
      <top style="thin">
        <color rgb="FF585858"/>
      </top>
      <bottom style="thin">
        <color rgb="FF585858"/>
      </bottom>
      <diagonal/>
    </border>
    <border>
      <left style="medium">
        <color indexed="64"/>
      </left>
      <right style="thin">
        <color rgb="FF585858"/>
      </right>
      <top style="thin">
        <color rgb="FF585858"/>
      </top>
      <bottom style="thin">
        <color rgb="FF000000"/>
      </bottom>
      <diagonal/>
    </border>
    <border>
      <left/>
      <right style="medium">
        <color indexed="64"/>
      </right>
      <top/>
      <bottom style="thin">
        <color rgb="FF585858"/>
      </bottom>
      <diagonal/>
    </border>
    <border>
      <left/>
      <right style="medium">
        <color indexed="64"/>
      </right>
      <top style="thin">
        <color rgb="FF585858"/>
      </top>
      <bottom style="thin">
        <color rgb="FF585858"/>
      </bottom>
      <diagonal/>
    </border>
    <border>
      <left/>
      <right style="medium">
        <color indexed="64"/>
      </right>
      <top style="thin">
        <color rgb="FF585858"/>
      </top>
      <bottom style="thin">
        <color rgb="FF000000"/>
      </bottom>
      <diagonal/>
    </border>
    <border>
      <left/>
      <right style="medium">
        <color indexed="64"/>
      </right>
      <top style="thin">
        <color rgb="FF000000"/>
      </top>
      <bottom/>
      <diagonal/>
    </border>
    <border>
      <left style="medium">
        <color indexed="64"/>
      </left>
      <right style="thin">
        <color rgb="FF585858"/>
      </right>
      <top/>
      <bottom style="thin">
        <color rgb="FF585858"/>
      </bottom>
      <diagonal/>
    </border>
    <border>
      <left style="medium">
        <color indexed="64"/>
      </left>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style="thin">
        <color rgb="FF585858"/>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585858"/>
      </left>
      <right style="thin">
        <color rgb="FF808080"/>
      </right>
      <top/>
      <bottom style="thin">
        <color rgb="FF585858"/>
      </bottom>
      <diagonal/>
    </border>
    <border>
      <left style="medium">
        <color indexed="64"/>
      </left>
      <right/>
      <top/>
      <bottom style="thin">
        <color indexed="64"/>
      </bottom>
      <diagonal/>
    </border>
    <border>
      <left/>
      <right style="thin">
        <color rgb="FF585858"/>
      </right>
      <top/>
      <bottom style="thin">
        <color rgb="FF585858"/>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808080"/>
      </left>
      <right/>
      <top/>
      <bottom style="thin">
        <color indexed="64"/>
      </bottom>
      <diagonal/>
    </border>
    <border>
      <left style="medium">
        <color indexed="64"/>
      </left>
      <right/>
      <top style="thin">
        <color rgb="FF000000"/>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808080"/>
      </right>
      <top style="thin">
        <color rgb="FF000000"/>
      </top>
      <bottom style="thin">
        <color indexed="64"/>
      </bottom>
      <diagonal/>
    </border>
    <border>
      <left style="thin">
        <color rgb="FF808080"/>
      </left>
      <right/>
      <top style="thin">
        <color rgb="FF808080"/>
      </top>
      <bottom style="thin">
        <color indexed="64"/>
      </bottom>
      <diagonal/>
    </border>
    <border>
      <left/>
      <right style="medium">
        <color indexed="64"/>
      </right>
      <top style="thin">
        <color rgb="FF808080"/>
      </top>
      <bottom style="thin">
        <color indexed="64"/>
      </bottom>
      <diagonal/>
    </border>
    <border>
      <left style="thin">
        <color rgb="FF808080"/>
      </left>
      <right/>
      <top style="thin">
        <color rgb="FF808080"/>
      </top>
      <bottom/>
      <diagonal/>
    </border>
  </borders>
  <cellStyleXfs count="1">
    <xf numFmtId="0" fontId="0" fillId="0" borderId="0"/>
  </cellStyleXfs>
  <cellXfs count="370">
    <xf numFmtId="0" fontId="0" fillId="0" borderId="0" xfId="0" applyAlignment="1">
      <alignment horizontal="left" vertical="top"/>
    </xf>
    <xf numFmtId="0" fontId="9" fillId="0" borderId="0" xfId="0" applyFont="1" applyAlignment="1">
      <alignment horizontal="left" vertical="top"/>
    </xf>
    <xf numFmtId="0" fontId="4" fillId="0" borderId="3" xfId="0" applyFont="1" applyBorder="1" applyAlignment="1">
      <alignment vertical="top" wrapText="1"/>
    </xf>
    <xf numFmtId="0" fontId="4" fillId="8" borderId="0" xfId="0" applyFont="1" applyFill="1" applyAlignment="1">
      <alignment vertical="top"/>
    </xf>
    <xf numFmtId="0" fontId="10" fillId="7" borderId="0" xfId="0" applyFont="1" applyFill="1" applyAlignment="1">
      <alignment vertical="top"/>
    </xf>
    <xf numFmtId="0" fontId="10" fillId="7" borderId="1" xfId="0" applyFont="1" applyFill="1" applyBorder="1" applyAlignment="1">
      <alignment vertical="top"/>
    </xf>
    <xf numFmtId="1" fontId="2" fillId="0" borderId="64" xfId="0" applyNumberFormat="1" applyFont="1" applyBorder="1" applyAlignment="1">
      <alignment horizontal="center" vertical="top" shrinkToFit="1"/>
    </xf>
    <xf numFmtId="1" fontId="2" fillId="0" borderId="65" xfId="0" applyNumberFormat="1" applyFont="1" applyBorder="1" applyAlignment="1">
      <alignment horizontal="center" vertical="top" shrinkToFit="1"/>
    </xf>
    <xf numFmtId="1" fontId="2" fillId="0" borderId="60" xfId="0" applyNumberFormat="1" applyFont="1" applyBorder="1" applyAlignment="1">
      <alignment horizontal="center" vertical="top" shrinkToFit="1"/>
    </xf>
    <xf numFmtId="1" fontId="2" fillId="0" borderId="60" xfId="0" applyNumberFormat="1" applyFont="1" applyBorder="1" applyAlignment="1">
      <alignment horizontal="center" vertical="center" shrinkToFit="1"/>
    </xf>
    <xf numFmtId="1" fontId="2" fillId="0" borderId="72" xfId="0" applyNumberFormat="1" applyFont="1" applyBorder="1" applyAlignment="1">
      <alignment horizontal="center" vertical="top" shrinkToFit="1"/>
    </xf>
    <xf numFmtId="1" fontId="2" fillId="0" borderId="73" xfId="0" applyNumberFormat="1" applyFont="1" applyBorder="1" applyAlignment="1">
      <alignment horizontal="center" vertical="top" shrinkToFit="1"/>
    </xf>
    <xf numFmtId="1" fontId="5" fillId="0" borderId="0" xfId="0" applyNumberFormat="1" applyFont="1" applyAlignment="1">
      <alignment horizontal="right" vertical="top" indent="1" shrinkToFit="1"/>
    </xf>
    <xf numFmtId="164" fontId="7" fillId="0" borderId="9" xfId="0" applyNumberFormat="1" applyFont="1" applyBorder="1" applyAlignment="1">
      <alignment horizontal="center" vertical="top" shrinkToFit="1"/>
    </xf>
    <xf numFmtId="164" fontId="7" fillId="0" borderId="13" xfId="0" applyNumberFormat="1" applyFont="1" applyBorder="1" applyAlignment="1">
      <alignment horizontal="center" vertical="top" shrinkToFit="1"/>
    </xf>
    <xf numFmtId="164" fontId="7" fillId="0" borderId="18" xfId="0" applyNumberFormat="1" applyFont="1" applyBorder="1" applyAlignment="1">
      <alignment horizontal="center" vertical="top" shrinkToFit="1"/>
    </xf>
    <xf numFmtId="0" fontId="4" fillId="2" borderId="0" xfId="0" applyFont="1" applyFill="1" applyAlignment="1">
      <alignment vertical="top"/>
    </xf>
    <xf numFmtId="0" fontId="12" fillId="0" borderId="0" xfId="0" applyFont="1" applyAlignment="1">
      <alignment horizontal="left" vertical="top"/>
    </xf>
    <xf numFmtId="0" fontId="4" fillId="3" borderId="0" xfId="0" applyFont="1" applyFill="1" applyAlignment="1">
      <alignment vertical="top"/>
    </xf>
    <xf numFmtId="0" fontId="4" fillId="3" borderId="0" xfId="0" applyFont="1" applyFill="1" applyAlignment="1">
      <alignment vertical="top" wrapText="1"/>
    </xf>
    <xf numFmtId="0" fontId="4" fillId="4" borderId="0" xfId="0" applyFont="1" applyFill="1" applyAlignment="1">
      <alignment vertical="top"/>
    </xf>
    <xf numFmtId="0" fontId="4" fillId="4" borderId="0" xfId="0" applyFont="1" applyFill="1" applyAlignment="1">
      <alignment vertical="top" wrapText="1"/>
    </xf>
    <xf numFmtId="0" fontId="4" fillId="5" borderId="0" xfId="0" applyFont="1" applyFill="1" applyAlignment="1">
      <alignment vertical="top"/>
    </xf>
    <xf numFmtId="0" fontId="4" fillId="5" borderId="0" xfId="0" applyFont="1" applyFill="1" applyAlignment="1">
      <alignment vertical="top" wrapText="1"/>
    </xf>
    <xf numFmtId="0" fontId="4" fillId="6" borderId="0" xfId="0" applyFont="1" applyFill="1" applyAlignment="1">
      <alignment vertical="top"/>
    </xf>
    <xf numFmtId="0" fontId="4" fillId="6" borderId="0" xfId="0" applyFont="1" applyFill="1" applyAlignment="1">
      <alignment vertical="top" wrapText="1"/>
    </xf>
    <xf numFmtId="0" fontId="4" fillId="0" borderId="53" xfId="0" applyFont="1" applyBorder="1" applyAlignment="1">
      <alignment vertical="top" wrapText="1"/>
    </xf>
    <xf numFmtId="0" fontId="4" fillId="7" borderId="0" xfId="0" applyFont="1" applyFill="1" applyAlignment="1">
      <alignment vertical="top"/>
    </xf>
    <xf numFmtId="0" fontId="4" fillId="2" borderId="64" xfId="0" applyFont="1" applyFill="1" applyBorder="1" applyAlignment="1">
      <alignment horizontal="center" vertical="top" wrapText="1"/>
    </xf>
    <xf numFmtId="0" fontId="4" fillId="0" borderId="0" xfId="0" applyFont="1" applyAlignment="1">
      <alignment vertical="top"/>
    </xf>
    <xf numFmtId="0" fontId="12" fillId="0" borderId="57" xfId="0" applyFont="1" applyBorder="1" applyAlignment="1">
      <alignment horizontal="left" vertical="top"/>
    </xf>
    <xf numFmtId="0" fontId="4" fillId="2" borderId="60" xfId="0" applyFont="1" applyFill="1" applyBorder="1" applyAlignment="1">
      <alignment horizontal="center" vertical="top" wrapText="1"/>
    </xf>
    <xf numFmtId="0" fontId="12" fillId="0" borderId="42" xfId="0" applyFont="1" applyBorder="1" applyAlignment="1">
      <alignment vertical="center"/>
    </xf>
    <xf numFmtId="0" fontId="12" fillId="0" borderId="69" xfId="0" applyFont="1" applyBorder="1" applyAlignment="1">
      <alignment vertical="center"/>
    </xf>
    <xf numFmtId="0" fontId="6" fillId="8" borderId="10" xfId="0" applyFont="1" applyFill="1" applyBorder="1" applyAlignment="1">
      <alignment vertical="top"/>
    </xf>
    <xf numFmtId="0" fontId="6" fillId="8" borderId="14" xfId="0" applyFont="1" applyFill="1" applyBorder="1" applyAlignment="1">
      <alignment vertical="top"/>
    </xf>
    <xf numFmtId="0" fontId="6" fillId="8" borderId="19" xfId="0" applyFont="1" applyFill="1" applyBorder="1" applyAlignment="1">
      <alignment vertical="top"/>
    </xf>
    <xf numFmtId="0" fontId="6" fillId="0" borderId="0" xfId="0" applyFont="1" applyAlignment="1">
      <alignment horizontal="left" vertical="top" wrapText="1"/>
    </xf>
    <xf numFmtId="0" fontId="6" fillId="0" borderId="0" xfId="0" applyFont="1" applyAlignment="1">
      <alignment vertical="top"/>
    </xf>
    <xf numFmtId="0" fontId="12" fillId="0" borderId="0" xfId="0" applyFont="1" applyAlignment="1">
      <alignment horizontal="left" vertical="top" wrapText="1"/>
    </xf>
    <xf numFmtId="0" fontId="6" fillId="0" borderId="0" xfId="0" applyFont="1" applyAlignment="1">
      <alignment horizontal="left" vertical="top"/>
    </xf>
    <xf numFmtId="0" fontId="12" fillId="0" borderId="40" xfId="0" applyFont="1" applyBorder="1" applyAlignment="1">
      <alignment vertical="top"/>
    </xf>
    <xf numFmtId="0" fontId="4" fillId="8" borderId="10" xfId="0" applyFont="1" applyFill="1" applyBorder="1" applyAlignment="1">
      <alignment vertical="top"/>
    </xf>
    <xf numFmtId="0" fontId="4" fillId="8" borderId="14" xfId="0" applyFont="1" applyFill="1" applyBorder="1" applyAlignment="1">
      <alignment vertical="top"/>
    </xf>
    <xf numFmtId="0" fontId="4" fillId="8" borderId="19" xfId="0" applyFont="1" applyFill="1" applyBorder="1" applyAlignment="1">
      <alignment vertical="top"/>
    </xf>
    <xf numFmtId="1" fontId="5" fillId="0" borderId="0" xfId="0" applyNumberFormat="1" applyFont="1" applyAlignment="1">
      <alignment horizontal="center" vertical="center" shrinkToFit="1"/>
    </xf>
    <xf numFmtId="0" fontId="6" fillId="0" borderId="0" xfId="0" applyFont="1" applyAlignment="1">
      <alignment horizontal="left" vertical="center" wrapText="1"/>
    </xf>
    <xf numFmtId="0" fontId="4" fillId="0" borderId="0" xfId="0" applyFont="1" applyAlignment="1">
      <alignment horizontal="left" vertical="center" wrapText="1"/>
    </xf>
    <xf numFmtId="0" fontId="12" fillId="0" borderId="57" xfId="0" applyFont="1" applyBorder="1" applyAlignment="1">
      <alignment horizontal="left" vertical="top" wrapText="1"/>
    </xf>
    <xf numFmtId="0" fontId="4" fillId="0" borderId="14" xfId="0" applyFont="1" applyBorder="1" applyAlignment="1">
      <alignment vertical="top"/>
    </xf>
    <xf numFmtId="0" fontId="4" fillId="0" borderId="48" xfId="0" applyFont="1" applyBorder="1" applyAlignment="1">
      <alignment vertical="top"/>
    </xf>
    <xf numFmtId="0" fontId="4" fillId="0" borderId="19" xfId="0" applyFont="1" applyBorder="1" applyAlignment="1">
      <alignment vertical="top"/>
    </xf>
    <xf numFmtId="0" fontId="4" fillId="0" borderId="49" xfId="0" applyFont="1" applyBorder="1" applyAlignment="1">
      <alignment vertical="top"/>
    </xf>
    <xf numFmtId="1" fontId="5" fillId="0" borderId="0" xfId="0" applyNumberFormat="1" applyFont="1" applyAlignment="1">
      <alignment horizontal="center" vertical="top" shrinkToFit="1"/>
    </xf>
    <xf numFmtId="1" fontId="2" fillId="0" borderId="56" xfId="0" applyNumberFormat="1" applyFont="1" applyBorder="1" applyAlignment="1">
      <alignment horizontal="center" vertical="top" shrinkToFit="1"/>
    </xf>
    <xf numFmtId="164" fontId="7" fillId="0" borderId="13" xfId="0" applyNumberFormat="1" applyFont="1" applyBorder="1" applyAlignment="1">
      <alignment horizontal="center" vertical="center" shrinkToFit="1"/>
    </xf>
    <xf numFmtId="0" fontId="13" fillId="0" borderId="0" xfId="0" applyFont="1" applyAlignment="1">
      <alignment horizontal="center" vertical="top"/>
    </xf>
    <xf numFmtId="0" fontId="4" fillId="0" borderId="0" xfId="0" applyFont="1" applyAlignment="1">
      <alignment horizontal="center" vertical="top" wrapText="1"/>
    </xf>
    <xf numFmtId="0" fontId="13" fillId="0" borderId="0" xfId="0" applyFont="1" applyAlignment="1">
      <alignment horizontal="center" vertical="center" wrapText="1"/>
    </xf>
    <xf numFmtId="0" fontId="2" fillId="0" borderId="52" xfId="0" applyFont="1" applyBorder="1" applyAlignment="1">
      <alignment horizontal="center" vertical="top"/>
    </xf>
    <xf numFmtId="0" fontId="7" fillId="0" borderId="3" xfId="0" applyFont="1" applyBorder="1" applyAlignment="1">
      <alignment horizontal="center" vertical="top" wrapText="1"/>
    </xf>
    <xf numFmtId="1" fontId="2" fillId="0" borderId="54" xfId="0" applyNumberFormat="1" applyFont="1" applyBorder="1" applyAlignment="1">
      <alignment horizontal="center" vertical="top" shrinkToFit="1"/>
    </xf>
    <xf numFmtId="0" fontId="13" fillId="0" borderId="58" xfId="0" applyFont="1" applyBorder="1" applyAlignment="1">
      <alignment horizontal="center" vertical="center" wrapText="1"/>
    </xf>
    <xf numFmtId="0" fontId="13" fillId="0" borderId="60" xfId="0" applyFont="1" applyBorder="1" applyAlignment="1">
      <alignment horizontal="center" vertical="top" wrapText="1"/>
    </xf>
    <xf numFmtId="0" fontId="13" fillId="0" borderId="62" xfId="0" applyFont="1" applyBorder="1" applyAlignment="1">
      <alignment horizontal="center" vertical="top" wrapText="1"/>
    </xf>
    <xf numFmtId="0" fontId="13" fillId="0" borderId="56" xfId="0" applyFont="1" applyBorder="1" applyAlignment="1">
      <alignment horizontal="center" vertical="top" wrapText="1"/>
    </xf>
    <xf numFmtId="0" fontId="13" fillId="0" borderId="64" xfId="0" applyFont="1" applyBorder="1" applyAlignment="1">
      <alignment horizontal="center" vertical="center" wrapText="1"/>
    </xf>
    <xf numFmtId="0" fontId="4" fillId="0" borderId="56" xfId="0" applyFont="1" applyBorder="1" applyAlignment="1">
      <alignment horizontal="center" vertical="top"/>
    </xf>
    <xf numFmtId="0" fontId="14" fillId="2" borderId="25" xfId="0" applyFont="1" applyFill="1" applyBorder="1" applyAlignment="1">
      <alignment horizontal="center" vertical="center" wrapText="1"/>
    </xf>
    <xf numFmtId="0" fontId="14" fillId="0" borderId="27" xfId="0" applyFont="1" applyBorder="1" applyAlignment="1">
      <alignment horizontal="center" vertical="center" wrapText="1"/>
    </xf>
    <xf numFmtId="0" fontId="4" fillId="2" borderId="70" xfId="0" applyFont="1" applyFill="1" applyBorder="1" applyAlignment="1">
      <alignment horizontal="center" vertical="top" wrapText="1"/>
    </xf>
    <xf numFmtId="0" fontId="14" fillId="2" borderId="33" xfId="0" applyFont="1" applyFill="1" applyBorder="1" applyAlignment="1">
      <alignment horizontal="center" vertical="center" wrapText="1"/>
    </xf>
    <xf numFmtId="0" fontId="14" fillId="0" borderId="25" xfId="0" applyFont="1" applyBorder="1" applyAlignment="1">
      <alignment horizontal="center" vertical="center" wrapText="1"/>
    </xf>
    <xf numFmtId="0" fontId="13" fillId="0" borderId="56" xfId="0" applyFont="1" applyBorder="1" applyAlignment="1">
      <alignment horizontal="center" vertical="top"/>
    </xf>
    <xf numFmtId="0" fontId="14" fillId="2" borderId="13" xfId="0" applyFont="1" applyFill="1" applyBorder="1" applyAlignment="1">
      <alignment horizontal="center" vertical="center" wrapText="1"/>
    </xf>
    <xf numFmtId="0" fontId="14" fillId="0" borderId="18" xfId="0" applyFont="1" applyBorder="1" applyAlignment="1">
      <alignment horizontal="center" vertical="center" wrapText="1"/>
    </xf>
    <xf numFmtId="0" fontId="13" fillId="0" borderId="71" xfId="0" applyFont="1" applyBorder="1" applyAlignment="1">
      <alignment horizontal="center" vertical="center"/>
    </xf>
    <xf numFmtId="0" fontId="14" fillId="0" borderId="7" xfId="0" applyFont="1" applyBorder="1" applyAlignment="1">
      <alignment horizontal="center" vertical="center" wrapText="1"/>
    </xf>
    <xf numFmtId="0" fontId="13" fillId="0" borderId="72" xfId="0" applyFont="1" applyBorder="1" applyAlignment="1">
      <alignment horizontal="center" vertical="center" wrapText="1"/>
    </xf>
    <xf numFmtId="0" fontId="14" fillId="0" borderId="13" xfId="0" applyFont="1" applyBorder="1" applyAlignment="1">
      <alignment horizontal="center" vertical="center" wrapText="1"/>
    </xf>
    <xf numFmtId="1" fontId="11" fillId="0" borderId="64" xfId="0" applyNumberFormat="1" applyFont="1" applyBorder="1" applyAlignment="1">
      <alignment horizontal="center" vertical="center" shrinkToFit="1"/>
    </xf>
    <xf numFmtId="0" fontId="15" fillId="0" borderId="64" xfId="0" applyFont="1" applyBorder="1" applyAlignment="1">
      <alignment horizontal="center" vertical="center" wrapText="1"/>
    </xf>
    <xf numFmtId="1" fontId="11" fillId="0" borderId="65" xfId="0" applyNumberFormat="1" applyFont="1" applyBorder="1" applyAlignment="1">
      <alignment horizontal="center" vertical="center" shrinkToFit="1"/>
    </xf>
    <xf numFmtId="0" fontId="16" fillId="0" borderId="25" xfId="0" applyFont="1" applyBorder="1" applyAlignment="1">
      <alignment horizontal="center" vertical="center" wrapText="1"/>
    </xf>
    <xf numFmtId="0" fontId="16" fillId="0" borderId="13" xfId="0" applyFont="1" applyBorder="1" applyAlignment="1">
      <alignment horizontal="center" vertical="top" wrapText="1"/>
    </xf>
    <xf numFmtId="0" fontId="16" fillId="0" borderId="0" xfId="0" applyFont="1" applyAlignment="1">
      <alignment horizontal="center" vertical="top"/>
    </xf>
    <xf numFmtId="0" fontId="17" fillId="0" borderId="0" xfId="0" applyFont="1" applyAlignment="1">
      <alignment horizontal="center" vertical="top" wrapText="1"/>
    </xf>
    <xf numFmtId="0" fontId="16" fillId="0" borderId="0" xfId="0" applyFont="1" applyAlignment="1">
      <alignment horizontal="center" vertical="center" wrapText="1"/>
    </xf>
    <xf numFmtId="0" fontId="17"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9" xfId="0" applyFont="1" applyBorder="1" applyAlignment="1">
      <alignment horizontal="center" vertical="center" wrapText="1"/>
    </xf>
    <xf numFmtId="1" fontId="17" fillId="0" borderId="13" xfId="0" applyNumberFormat="1" applyFont="1" applyBorder="1" applyAlignment="1">
      <alignment horizontal="center" vertical="top" shrinkToFit="1"/>
    </xf>
    <xf numFmtId="1" fontId="17" fillId="0" borderId="18" xfId="0" applyNumberFormat="1" applyFont="1" applyBorder="1" applyAlignment="1">
      <alignment horizontal="center" vertical="center" shrinkToFit="1"/>
    </xf>
    <xf numFmtId="1" fontId="17" fillId="0" borderId="0" xfId="0" applyNumberFormat="1" applyFont="1" applyAlignment="1">
      <alignment horizontal="center" vertical="center" shrinkToFit="1"/>
    </xf>
    <xf numFmtId="0" fontId="16" fillId="0" borderId="0" xfId="0" applyFont="1" applyAlignment="1">
      <alignment horizontal="center" vertical="top" wrapText="1"/>
    </xf>
    <xf numFmtId="0" fontId="16" fillId="2" borderId="25" xfId="0" applyFont="1" applyFill="1" applyBorder="1" applyAlignment="1">
      <alignment horizontal="center" vertical="center" wrapText="1"/>
    </xf>
    <xf numFmtId="1" fontId="17" fillId="0" borderId="25" xfId="0" applyNumberFormat="1" applyFont="1" applyBorder="1" applyAlignment="1">
      <alignment horizontal="center" vertical="top" shrinkToFit="1"/>
    </xf>
    <xf numFmtId="0" fontId="16" fillId="0" borderId="25" xfId="0" applyFont="1" applyBorder="1" applyAlignment="1">
      <alignment horizontal="center" vertical="top" wrapText="1"/>
    </xf>
    <xf numFmtId="0" fontId="16" fillId="0" borderId="27" xfId="0" applyFont="1" applyBorder="1" applyAlignment="1">
      <alignment horizontal="center" vertical="center" wrapText="1"/>
    </xf>
    <xf numFmtId="0" fontId="17" fillId="0" borderId="0" xfId="0" applyFont="1" applyAlignment="1">
      <alignment horizontal="center" vertical="top"/>
    </xf>
    <xf numFmtId="0" fontId="16" fillId="2" borderId="33" xfId="0" applyFont="1" applyFill="1" applyBorder="1" applyAlignment="1">
      <alignment horizontal="center" vertical="center" wrapText="1"/>
    </xf>
    <xf numFmtId="1" fontId="17" fillId="0" borderId="25" xfId="0" applyNumberFormat="1" applyFont="1" applyBorder="1" applyAlignment="1">
      <alignment horizontal="center" vertical="center" shrinkToFit="1"/>
    </xf>
    <xf numFmtId="1" fontId="17" fillId="0" borderId="27" xfId="0" applyNumberFormat="1" applyFont="1" applyBorder="1" applyAlignment="1">
      <alignment horizontal="center" vertical="center" shrinkToFit="1"/>
    </xf>
    <xf numFmtId="0" fontId="16" fillId="2" borderId="13"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42" xfId="0" applyFont="1" applyBorder="1" applyAlignment="1">
      <alignment horizontal="center" vertical="center"/>
    </xf>
    <xf numFmtId="1" fontId="17" fillId="0" borderId="13" xfId="0" applyNumberFormat="1" applyFont="1" applyBorder="1" applyAlignment="1">
      <alignment horizontal="center" vertical="center" shrinkToFi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horizontal="center" vertical="top" wrapText="1"/>
    </xf>
    <xf numFmtId="1" fontId="17" fillId="0" borderId="8" xfId="0" applyNumberFormat="1" applyFont="1" applyBorder="1" applyAlignment="1">
      <alignment horizontal="center" vertical="top" shrinkToFit="1"/>
    </xf>
    <xf numFmtId="0" fontId="17" fillId="7" borderId="2" xfId="0" applyFont="1" applyFill="1" applyBorder="1" applyAlignment="1">
      <alignment horizontal="center" vertical="top"/>
    </xf>
    <xf numFmtId="0" fontId="16" fillId="0" borderId="3" xfId="0" applyFont="1" applyBorder="1" applyAlignment="1">
      <alignment horizontal="center" vertical="center" wrapText="1"/>
    </xf>
    <xf numFmtId="0" fontId="14" fillId="0" borderId="0" xfId="0" applyFont="1" applyAlignment="1">
      <alignment horizontal="center" vertical="top"/>
    </xf>
    <xf numFmtId="0" fontId="7" fillId="0" borderId="0" xfId="0" applyFont="1" applyAlignment="1">
      <alignment horizontal="center" vertical="top" wrapText="1"/>
    </xf>
    <xf numFmtId="0" fontId="14" fillId="0" borderId="0" xfId="0" applyFont="1" applyAlignment="1">
      <alignment horizontal="center" vertical="center" wrapText="1"/>
    </xf>
    <xf numFmtId="0" fontId="14" fillId="0" borderId="4" xfId="0" applyFont="1" applyBorder="1" applyAlignment="1">
      <alignment horizontal="center" vertical="top" wrapText="1"/>
    </xf>
    <xf numFmtId="0" fontId="14" fillId="0" borderId="0" xfId="0" applyFont="1" applyAlignment="1">
      <alignment horizontal="center" vertical="top" wrapText="1"/>
    </xf>
    <xf numFmtId="0" fontId="14" fillId="0" borderId="26" xfId="0" applyFont="1" applyBorder="1" applyAlignment="1">
      <alignment horizontal="center" vertical="center" wrapText="1"/>
    </xf>
    <xf numFmtId="0" fontId="14" fillId="0" borderId="26" xfId="0" applyFont="1" applyBorder="1" applyAlignment="1">
      <alignment horizontal="center" vertical="top" wrapText="1"/>
    </xf>
    <xf numFmtId="0" fontId="14" fillId="0" borderId="28" xfId="0" applyFont="1" applyBorder="1" applyAlignment="1">
      <alignment horizontal="center" vertical="center" wrapText="1"/>
    </xf>
    <xf numFmtId="0" fontId="7" fillId="0" borderId="0" xfId="0" applyFont="1" applyAlignment="1">
      <alignment horizontal="center" vertical="top"/>
    </xf>
    <xf numFmtId="0" fontId="14" fillId="0" borderId="42" xfId="0" applyFont="1" applyBorder="1" applyAlignment="1">
      <alignment horizontal="center" vertical="center"/>
    </xf>
    <xf numFmtId="0" fontId="7" fillId="7" borderId="2" xfId="0" applyFont="1" applyFill="1" applyBorder="1" applyAlignment="1">
      <alignment horizontal="center" vertical="top"/>
    </xf>
    <xf numFmtId="164" fontId="7" fillId="0" borderId="3" xfId="0" applyNumberFormat="1" applyFont="1" applyBorder="1" applyAlignment="1">
      <alignment horizontal="center" vertical="top" shrinkToFit="1"/>
    </xf>
    <xf numFmtId="0" fontId="11" fillId="7" borderId="56" xfId="0" applyFont="1" applyFill="1" applyBorder="1" applyAlignment="1">
      <alignment horizontal="center" vertical="top"/>
    </xf>
    <xf numFmtId="0" fontId="13" fillId="0" borderId="60"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52" xfId="0" applyFont="1" applyBorder="1" applyAlignment="1">
      <alignment horizontal="center" vertical="center" wrapText="1"/>
    </xf>
    <xf numFmtId="1" fontId="17" fillId="0" borderId="74" xfId="0" applyNumberFormat="1" applyFont="1" applyBorder="1" applyAlignment="1">
      <alignment horizontal="center" vertical="top" shrinkToFit="1"/>
    </xf>
    <xf numFmtId="1" fontId="7" fillId="0" borderId="74" xfId="0" applyNumberFormat="1" applyFont="1" applyBorder="1" applyAlignment="1">
      <alignment horizontal="center" vertical="top" shrinkToFit="1"/>
    </xf>
    <xf numFmtId="0" fontId="12" fillId="0" borderId="75" xfId="0" applyFont="1" applyBorder="1" applyAlignment="1">
      <alignment horizontal="left" vertical="top"/>
    </xf>
    <xf numFmtId="0" fontId="6" fillId="0" borderId="0" xfId="0" applyFont="1" applyAlignment="1">
      <alignment vertical="top" wrapText="1"/>
    </xf>
    <xf numFmtId="0" fontId="12" fillId="0" borderId="0" xfId="0" applyFont="1" applyAlignment="1">
      <alignment vertical="top"/>
    </xf>
    <xf numFmtId="0" fontId="14" fillId="2" borderId="79" xfId="0" applyFont="1" applyFill="1" applyBorder="1" applyAlignment="1">
      <alignment horizontal="center" vertical="center" wrapText="1"/>
    </xf>
    <xf numFmtId="0" fontId="4" fillId="7" borderId="77" xfId="0" applyFont="1" applyFill="1" applyBorder="1" applyAlignment="1">
      <alignment vertical="top"/>
    </xf>
    <xf numFmtId="0" fontId="10" fillId="7" borderId="77" xfId="0" applyFont="1" applyFill="1" applyBorder="1" applyAlignment="1">
      <alignment vertical="top"/>
    </xf>
    <xf numFmtId="1" fontId="11" fillId="7" borderId="80" xfId="0" applyNumberFormat="1" applyFont="1" applyFill="1" applyBorder="1" applyAlignment="1">
      <alignment horizontal="center" vertical="top"/>
    </xf>
    <xf numFmtId="1" fontId="17" fillId="7" borderId="80" xfId="0" applyNumberFormat="1" applyFont="1" applyFill="1" applyBorder="1" applyAlignment="1">
      <alignment horizontal="center" vertical="top"/>
    </xf>
    <xf numFmtId="1" fontId="7" fillId="7" borderId="80" xfId="0" applyNumberFormat="1" applyFont="1" applyFill="1" applyBorder="1" applyAlignment="1">
      <alignment horizontal="center" vertical="top"/>
    </xf>
    <xf numFmtId="0" fontId="4" fillId="7" borderId="78" xfId="0" applyFont="1" applyFill="1" applyBorder="1" applyAlignment="1">
      <alignment vertical="top"/>
    </xf>
    <xf numFmtId="0" fontId="16" fillId="2" borderId="33" xfId="0" applyFont="1" applyFill="1" applyBorder="1" applyAlignment="1">
      <alignment horizontal="center" vertical="top" wrapText="1"/>
    </xf>
    <xf numFmtId="0" fontId="14" fillId="2" borderId="33" xfId="0" applyFont="1" applyFill="1" applyBorder="1" applyAlignment="1">
      <alignment horizontal="center" vertical="top" wrapText="1"/>
    </xf>
    <xf numFmtId="0" fontId="4" fillId="7" borderId="77" xfId="0" applyFont="1" applyFill="1" applyBorder="1" applyAlignment="1">
      <alignment horizontal="center" vertical="top"/>
    </xf>
    <xf numFmtId="0" fontId="4" fillId="7" borderId="77" xfId="0" applyFont="1" applyFill="1" applyBorder="1" applyAlignment="1">
      <alignment vertical="center"/>
    </xf>
    <xf numFmtId="1" fontId="2" fillId="7" borderId="80" xfId="0" applyNumberFormat="1" applyFont="1" applyFill="1" applyBorder="1" applyAlignment="1">
      <alignment horizontal="center" vertical="top" shrinkToFit="1"/>
    </xf>
    <xf numFmtId="1" fontId="17" fillId="7" borderId="80" xfId="0" applyNumberFormat="1" applyFont="1" applyFill="1" applyBorder="1" applyAlignment="1">
      <alignment horizontal="center" vertical="top" shrinkToFit="1"/>
    </xf>
    <xf numFmtId="1" fontId="7" fillId="7" borderId="80" xfId="0" applyNumberFormat="1" applyFont="1" applyFill="1" applyBorder="1" applyAlignment="1">
      <alignment horizontal="center" vertical="top" shrinkToFit="1"/>
    </xf>
    <xf numFmtId="0" fontId="3" fillId="7" borderId="82" xfId="0" applyFont="1" applyFill="1" applyBorder="1"/>
    <xf numFmtId="0" fontId="3" fillId="7" borderId="83" xfId="0" applyFont="1" applyFill="1" applyBorder="1"/>
    <xf numFmtId="0" fontId="4" fillId="2" borderId="58" xfId="0" applyFont="1" applyFill="1" applyBorder="1" applyAlignment="1">
      <alignment horizontal="center" vertical="top" wrapText="1"/>
    </xf>
    <xf numFmtId="0" fontId="16" fillId="2" borderId="9"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4" fillId="7" borderId="78" xfId="0" applyFont="1" applyFill="1" applyBorder="1" applyAlignment="1">
      <alignment vertical="center"/>
    </xf>
    <xf numFmtId="0" fontId="4" fillId="7" borderId="82" xfId="0" applyFont="1" applyFill="1" applyBorder="1" applyAlignment="1">
      <alignment vertical="top"/>
    </xf>
    <xf numFmtId="1" fontId="2" fillId="7" borderId="85" xfId="0" applyNumberFormat="1" applyFont="1" applyFill="1" applyBorder="1" applyAlignment="1">
      <alignment horizontal="center" vertical="top" shrinkToFit="1"/>
    </xf>
    <xf numFmtId="1" fontId="17" fillId="7" borderId="82" xfId="0" applyNumberFormat="1" applyFont="1" applyFill="1" applyBorder="1" applyAlignment="1">
      <alignment horizontal="center" vertical="top" shrinkToFit="1"/>
    </xf>
    <xf numFmtId="164" fontId="7" fillId="7" borderId="82" xfId="0" applyNumberFormat="1" applyFont="1" applyFill="1" applyBorder="1" applyAlignment="1">
      <alignment horizontal="center" vertical="top" shrinkToFit="1"/>
    </xf>
    <xf numFmtId="0" fontId="4" fillId="7" borderId="83" xfId="0" applyFont="1" applyFill="1" applyBorder="1" applyAlignment="1">
      <alignment vertical="top"/>
    </xf>
    <xf numFmtId="1" fontId="2" fillId="0" borderId="88" xfId="0" applyNumberFormat="1" applyFont="1" applyBorder="1" applyAlignment="1">
      <alignment horizontal="center" vertical="top" shrinkToFit="1"/>
    </xf>
    <xf numFmtId="0" fontId="16" fillId="0" borderId="89" xfId="0" applyFont="1" applyBorder="1" applyAlignment="1">
      <alignment horizontal="center" vertical="center" wrapText="1"/>
    </xf>
    <xf numFmtId="0" fontId="14" fillId="0" borderId="90" xfId="0" applyFont="1" applyBorder="1" applyAlignment="1">
      <alignment horizontal="center" vertical="center" wrapText="1"/>
    </xf>
    <xf numFmtId="0" fontId="18" fillId="0" borderId="0" xfId="0" applyFont="1" applyAlignment="1">
      <alignment horizontal="left" vertical="top"/>
    </xf>
    <xf numFmtId="0" fontId="4" fillId="7" borderId="87" xfId="0" applyFont="1" applyFill="1" applyBorder="1" applyAlignment="1">
      <alignment vertical="center" wrapText="1"/>
    </xf>
    <xf numFmtId="0" fontId="4" fillId="7" borderId="86" xfId="0" applyFont="1" applyFill="1" applyBorder="1" applyAlignment="1">
      <alignment vertical="center" wrapText="1"/>
    </xf>
    <xf numFmtId="0" fontId="3" fillId="7" borderId="82" xfId="0" applyFont="1" applyFill="1" applyBorder="1" applyAlignment="1">
      <alignment vertical="top"/>
    </xf>
    <xf numFmtId="0" fontId="10" fillId="7" borderId="86" xfId="0" applyFont="1" applyFill="1" applyBorder="1" applyAlignment="1">
      <alignment horizontal="left" vertical="center" wrapText="1"/>
    </xf>
    <xf numFmtId="0" fontId="19" fillId="0" borderId="0" xfId="0" applyFont="1" applyAlignment="1">
      <alignment horizontal="left" vertical="top"/>
    </xf>
    <xf numFmtId="0" fontId="4" fillId="0" borderId="0" xfId="0" applyFont="1" applyAlignment="1">
      <alignment horizontal="left" vertical="top" wrapText="1"/>
    </xf>
    <xf numFmtId="0" fontId="19" fillId="0" borderId="0" xfId="0" applyFont="1" applyAlignment="1">
      <alignment horizontal="left" vertical="center" wrapText="1"/>
    </xf>
    <xf numFmtId="0" fontId="4" fillId="0" borderId="3" xfId="0" applyFont="1" applyBorder="1" applyAlignment="1">
      <alignment horizontal="left" vertical="top" wrapText="1"/>
    </xf>
    <xf numFmtId="0" fontId="19" fillId="0" borderId="5" xfId="0" applyFont="1" applyBorder="1" applyAlignment="1">
      <alignment horizontal="left" vertical="top" wrapText="1"/>
    </xf>
    <xf numFmtId="0" fontId="19" fillId="0" borderId="14" xfId="0" applyFont="1" applyBorder="1" applyAlignment="1">
      <alignment horizontal="left" vertical="top" wrapText="1"/>
    </xf>
    <xf numFmtId="164" fontId="4" fillId="0" borderId="14" xfId="0" applyNumberFormat="1" applyFont="1" applyBorder="1" applyAlignment="1">
      <alignment horizontal="left" vertical="top" shrinkToFit="1"/>
    </xf>
    <xf numFmtId="0" fontId="19" fillId="0" borderId="19" xfId="0" applyFont="1" applyBorder="1" applyAlignment="1">
      <alignment horizontal="left" vertical="top" wrapText="1"/>
    </xf>
    <xf numFmtId="0" fontId="19" fillId="0" borderId="0" xfId="0" applyFont="1" applyAlignment="1">
      <alignment horizontal="left" vertical="top" wrapText="1"/>
    </xf>
    <xf numFmtId="0" fontId="19" fillId="2" borderId="0" xfId="0" applyFont="1" applyFill="1" applyAlignment="1">
      <alignment horizontal="left" vertical="center" wrapText="1"/>
    </xf>
    <xf numFmtId="0" fontId="19" fillId="0" borderId="3" xfId="0" applyFont="1" applyBorder="1" applyAlignment="1">
      <alignment horizontal="left" vertical="center" wrapText="1"/>
    </xf>
    <xf numFmtId="0" fontId="4" fillId="0" borderId="0" xfId="0" applyFont="1" applyAlignment="1">
      <alignment horizontal="left" vertical="top"/>
    </xf>
    <xf numFmtId="0" fontId="19" fillId="2" borderId="24" xfId="0" applyFont="1" applyFill="1" applyBorder="1" applyAlignment="1">
      <alignment horizontal="left" vertical="top" wrapText="1"/>
    </xf>
    <xf numFmtId="0" fontId="19" fillId="2" borderId="29" xfId="0" applyFont="1" applyFill="1" applyBorder="1" applyAlignment="1">
      <alignment horizontal="left" vertical="center" wrapText="1"/>
    </xf>
    <xf numFmtId="0" fontId="19" fillId="0" borderId="29" xfId="0" applyFont="1" applyBorder="1" applyAlignment="1">
      <alignment horizontal="left" vertical="top" wrapText="1"/>
    </xf>
    <xf numFmtId="164" fontId="4" fillId="0" borderId="29" xfId="0" applyNumberFormat="1" applyFont="1" applyBorder="1" applyAlignment="1">
      <alignment horizontal="left" vertical="top" shrinkToFit="1"/>
    </xf>
    <xf numFmtId="0" fontId="19" fillId="0" borderId="30" xfId="0" applyFont="1" applyBorder="1" applyAlignment="1">
      <alignment horizontal="left" vertical="center" wrapText="1"/>
    </xf>
    <xf numFmtId="1" fontId="4" fillId="7" borderId="77" xfId="0" applyNumberFormat="1" applyFont="1" applyFill="1" applyBorder="1" applyAlignment="1">
      <alignment horizontal="left" vertical="top" shrinkToFit="1"/>
    </xf>
    <xf numFmtId="0" fontId="19" fillId="2" borderId="24" xfId="0" applyFont="1" applyFill="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top" wrapText="1"/>
    </xf>
    <xf numFmtId="0" fontId="19" fillId="2" borderId="10"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42" xfId="0" applyFont="1" applyBorder="1" applyAlignment="1">
      <alignment horizontal="left" vertical="center"/>
    </xf>
    <xf numFmtId="0" fontId="19" fillId="0" borderId="93" xfId="0" applyFont="1" applyBorder="1" applyAlignment="1">
      <alignment horizontal="left" vertical="top" wrapText="1"/>
    </xf>
    <xf numFmtId="164" fontId="4" fillId="0" borderId="40" xfId="0" applyNumberFormat="1" applyFont="1" applyBorder="1" applyAlignment="1">
      <alignment horizontal="left" vertical="center" shrinkToFit="1"/>
    </xf>
    <xf numFmtId="0" fontId="19" fillId="0" borderId="3" xfId="0" applyFont="1" applyBorder="1" applyAlignment="1">
      <alignment horizontal="left" vertical="top" wrapText="1"/>
    </xf>
    <xf numFmtId="0" fontId="19" fillId="0" borderId="77" xfId="0" applyFont="1" applyBorder="1" applyAlignment="1">
      <alignment horizontal="left" vertical="center" wrapText="1"/>
    </xf>
    <xf numFmtId="0" fontId="4" fillId="7" borderId="0" xfId="0" applyFont="1" applyFill="1" applyAlignment="1">
      <alignment horizontal="left" vertical="top"/>
    </xf>
    <xf numFmtId="164" fontId="4" fillId="0" borderId="40" xfId="0" applyNumberFormat="1" applyFont="1" applyBorder="1" applyAlignment="1">
      <alignment horizontal="left" vertical="top" shrinkToFit="1"/>
    </xf>
    <xf numFmtId="0" fontId="19" fillId="0" borderId="40" xfId="0" applyFont="1" applyBorder="1" applyAlignment="1">
      <alignment horizontal="left" vertical="center" wrapText="1"/>
    </xf>
    <xf numFmtId="164" fontId="4" fillId="0" borderId="0" xfId="0" applyNumberFormat="1" applyFont="1" applyAlignment="1">
      <alignment horizontal="left" vertical="top" shrinkToFit="1"/>
    </xf>
    <xf numFmtId="1" fontId="4" fillId="0" borderId="75" xfId="0" applyNumberFormat="1" applyFont="1" applyBorder="1" applyAlignment="1">
      <alignment horizontal="left" vertical="top" shrinkToFit="1"/>
    </xf>
    <xf numFmtId="164" fontId="6" fillId="0" borderId="14" xfId="0" applyNumberFormat="1" applyFont="1" applyBorder="1" applyAlignment="1">
      <alignment horizontal="left" vertical="top" wrapText="1" shrinkToFit="1"/>
    </xf>
    <xf numFmtId="0" fontId="6" fillId="0" borderId="14" xfId="0" applyFont="1" applyBorder="1" applyAlignment="1">
      <alignment horizontal="left" vertical="top" wrapText="1"/>
    </xf>
    <xf numFmtId="0" fontId="6" fillId="0" borderId="29" xfId="0" applyFont="1" applyBorder="1" applyAlignment="1">
      <alignment horizontal="left" vertical="top" wrapText="1"/>
    </xf>
    <xf numFmtId="0" fontId="3" fillId="7" borderId="0" xfId="0" applyFont="1" applyFill="1" applyAlignment="1">
      <alignment vertical="top"/>
    </xf>
    <xf numFmtId="0" fontId="3" fillId="7" borderId="0" xfId="0" applyFont="1" applyFill="1" applyAlignment="1">
      <alignment horizontal="right" vertical="top"/>
    </xf>
    <xf numFmtId="0" fontId="17" fillId="0" borderId="18" xfId="0" applyFont="1" applyBorder="1" applyAlignment="1">
      <alignment horizontal="center" vertical="center" wrapText="1"/>
    </xf>
    <xf numFmtId="1" fontId="2" fillId="0" borderId="62" xfId="0" applyNumberFormat="1" applyFont="1" applyBorder="1" applyAlignment="1">
      <alignment horizontal="center" vertical="center" shrinkToFit="1"/>
    </xf>
    <xf numFmtId="164" fontId="7" fillId="0" borderId="25" xfId="0" applyNumberFormat="1" applyFont="1" applyBorder="1" applyAlignment="1">
      <alignment horizontal="center" vertical="center" shrinkToFit="1"/>
    </xf>
    <xf numFmtId="1" fontId="2" fillId="0" borderId="64" xfId="0" applyNumberFormat="1" applyFont="1" applyBorder="1" applyAlignment="1">
      <alignment horizontal="center" vertical="center" shrinkToFit="1"/>
    </xf>
    <xf numFmtId="1" fontId="2" fillId="0" borderId="65" xfId="0" applyNumberFormat="1" applyFont="1" applyBorder="1" applyAlignment="1">
      <alignment horizontal="center" vertical="center" shrinkToFi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top" wrapText="1"/>
    </xf>
    <xf numFmtId="0" fontId="7"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25"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vertical="top" wrapText="1"/>
    </xf>
    <xf numFmtId="0" fontId="20" fillId="0" borderId="0" xfId="0" applyFont="1" applyAlignment="1">
      <alignment horizontal="left" vertical="top" wrapText="1"/>
    </xf>
    <xf numFmtId="0" fontId="12" fillId="7" borderId="86" xfId="0" applyFont="1" applyFill="1" applyBorder="1" applyAlignment="1">
      <alignment horizontal="left" wrapText="1"/>
    </xf>
    <xf numFmtId="1" fontId="1" fillId="0" borderId="5" xfId="0" applyNumberFormat="1" applyFont="1" applyBorder="1" applyAlignment="1">
      <alignment horizontal="center" vertical="top" shrinkToFit="1"/>
    </xf>
    <xf numFmtId="1" fontId="1" fillId="0" borderId="6" xfId="0" applyNumberFormat="1" applyFont="1" applyBorder="1" applyAlignment="1">
      <alignment horizontal="center" vertical="top" shrinkToFi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5" xfId="0" applyFont="1" applyBorder="1" applyAlignment="1">
      <alignment horizontal="left" vertical="top" wrapText="1"/>
    </xf>
    <xf numFmtId="0" fontId="4" fillId="0" borderId="47" xfId="0" applyFont="1" applyBorder="1" applyAlignment="1">
      <alignment horizontal="left" vertical="top" wrapText="1"/>
    </xf>
    <xf numFmtId="0" fontId="6" fillId="3" borderId="5" xfId="0" applyFont="1" applyFill="1" applyBorder="1" applyAlignment="1">
      <alignment horizontal="left" vertical="top" wrapText="1"/>
    </xf>
    <xf numFmtId="0" fontId="6" fillId="3" borderId="55" xfId="0" applyFont="1" applyFill="1" applyBorder="1" applyAlignment="1">
      <alignment horizontal="left" vertical="top" wrapText="1"/>
    </xf>
    <xf numFmtId="1" fontId="3" fillId="7" borderId="82" xfId="0" applyNumberFormat="1" applyFont="1" applyFill="1" applyBorder="1" applyAlignment="1">
      <alignment horizontal="center" vertical="top" shrinkToFit="1"/>
    </xf>
    <xf numFmtId="1" fontId="5" fillId="0" borderId="14" xfId="0" applyNumberFormat="1" applyFont="1" applyBorder="1" applyAlignment="1">
      <alignment horizontal="center" vertical="center" shrinkToFit="1"/>
    </xf>
    <xf numFmtId="1" fontId="5" fillId="0" borderId="15" xfId="0" applyNumberFormat="1" applyFont="1" applyBorder="1" applyAlignment="1">
      <alignment horizontal="center" vertical="center" shrinkToFi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48" xfId="0" applyFont="1" applyBorder="1" applyAlignment="1">
      <alignment horizontal="left" vertical="center" wrapText="1"/>
    </xf>
    <xf numFmtId="0" fontId="6" fillId="3" borderId="14" xfId="0" applyFont="1" applyFill="1" applyBorder="1" applyAlignment="1">
      <alignment horizontal="left" vertical="top" wrapText="1"/>
    </xf>
    <xf numFmtId="0" fontId="12" fillId="3" borderId="61" xfId="0" applyFont="1" applyFill="1" applyBorder="1" applyAlignment="1">
      <alignment horizontal="left" vertical="top" wrapText="1"/>
    </xf>
    <xf numFmtId="1" fontId="5" fillId="0" borderId="14" xfId="0" applyNumberFormat="1" applyFont="1" applyBorder="1" applyAlignment="1">
      <alignment horizontal="center" vertical="top" shrinkToFit="1"/>
    </xf>
    <xf numFmtId="1" fontId="5" fillId="0" borderId="15" xfId="0" applyNumberFormat="1" applyFont="1" applyBorder="1" applyAlignment="1">
      <alignment horizontal="center" vertical="top" shrinkToFi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48" xfId="0" applyFont="1" applyBorder="1" applyAlignment="1">
      <alignment horizontal="left" vertical="top" wrapText="1"/>
    </xf>
    <xf numFmtId="0" fontId="6" fillId="11" borderId="14" xfId="0" applyFont="1" applyFill="1" applyBorder="1" applyAlignment="1">
      <alignment horizontal="left" vertical="top" wrapText="1"/>
    </xf>
    <xf numFmtId="0" fontId="6" fillId="11" borderId="61" xfId="0" applyFont="1" applyFill="1" applyBorder="1" applyAlignment="1">
      <alignment horizontal="left" vertical="top" wrapText="1"/>
    </xf>
    <xf numFmtId="0" fontId="6" fillId="3" borderId="61" xfId="0" applyFont="1" applyFill="1" applyBorder="1" applyAlignment="1">
      <alignment horizontal="left"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41" xfId="0" applyFont="1" applyFill="1" applyBorder="1" applyAlignment="1">
      <alignment horizontal="left" vertical="top" wrapText="1"/>
    </xf>
    <xf numFmtId="0" fontId="6" fillId="2" borderId="59"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5" borderId="61" xfId="0" applyFont="1" applyFill="1" applyBorder="1" applyAlignment="1">
      <alignment horizontal="left" vertical="top" wrapText="1"/>
    </xf>
    <xf numFmtId="1" fontId="5" fillId="0" borderId="19" xfId="0" applyNumberFormat="1" applyFont="1" applyBorder="1" applyAlignment="1">
      <alignment horizontal="center" vertical="center" shrinkToFit="1"/>
    </xf>
    <xf numFmtId="1" fontId="5" fillId="0" borderId="20" xfId="0" applyNumberFormat="1" applyFont="1" applyBorder="1" applyAlignment="1">
      <alignment horizontal="center" vertical="center" shrinkToFi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49" xfId="0" applyFont="1" applyBorder="1" applyAlignment="1">
      <alignment horizontal="left" vertical="center" wrapText="1"/>
    </xf>
    <xf numFmtId="0" fontId="6" fillId="4" borderId="19" xfId="0" applyFont="1" applyFill="1" applyBorder="1" applyAlignment="1">
      <alignment horizontal="left" vertical="top" wrapText="1"/>
    </xf>
    <xf numFmtId="0" fontId="12" fillId="4" borderId="63" xfId="0" applyFont="1" applyFill="1" applyBorder="1" applyAlignment="1">
      <alignment horizontal="left" vertical="top" wrapText="1"/>
    </xf>
    <xf numFmtId="0" fontId="10" fillId="7" borderId="76" xfId="0" applyFont="1" applyFill="1" applyBorder="1" applyAlignment="1">
      <alignment horizontal="center" vertical="top"/>
    </xf>
    <xf numFmtId="0" fontId="10" fillId="7" borderId="77" xfId="0" applyFont="1" applyFill="1" applyBorder="1" applyAlignment="1">
      <alignment horizontal="center" vertical="top"/>
    </xf>
    <xf numFmtId="0" fontId="6" fillId="4" borderId="14" xfId="0" applyFont="1" applyFill="1" applyBorder="1" applyAlignment="1">
      <alignment horizontal="left" vertical="top" wrapText="1"/>
    </xf>
    <xf numFmtId="0" fontId="12" fillId="4" borderId="61" xfId="0" applyFont="1" applyFill="1" applyBorder="1" applyAlignment="1">
      <alignment horizontal="left" vertical="top" wrapText="1"/>
    </xf>
    <xf numFmtId="0" fontId="4" fillId="8" borderId="14" xfId="0" applyFont="1" applyFill="1" applyBorder="1" applyAlignment="1">
      <alignment horizontal="left" vertical="top" wrapText="1"/>
    </xf>
    <xf numFmtId="0" fontId="4" fillId="8" borderId="48" xfId="0" applyFont="1" applyFill="1" applyBorder="1" applyAlignment="1">
      <alignment horizontal="left" vertical="top" wrapText="1"/>
    </xf>
    <xf numFmtId="0" fontId="12" fillId="5" borderId="61"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66" xfId="0" applyFont="1" applyFill="1" applyBorder="1" applyAlignment="1">
      <alignment horizontal="left" vertical="top" wrapText="1"/>
    </xf>
    <xf numFmtId="0" fontId="6" fillId="2" borderId="14"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48" xfId="0" applyFont="1" applyFill="1" applyBorder="1" applyAlignment="1">
      <alignment horizontal="left" vertical="top" wrapText="1"/>
    </xf>
    <xf numFmtId="0" fontId="6" fillId="2" borderId="29" xfId="0" applyFont="1" applyFill="1" applyBorder="1" applyAlignment="1">
      <alignment horizontal="left" vertical="top" wrapText="1"/>
    </xf>
    <xf numFmtId="0" fontId="6" fillId="2" borderId="67" xfId="0" applyFont="1" applyFill="1" applyBorder="1" applyAlignment="1">
      <alignment horizontal="left" vertical="top" wrapText="1"/>
    </xf>
    <xf numFmtId="0" fontId="6" fillId="4" borderId="61" xfId="0" applyFont="1" applyFill="1" applyBorder="1" applyAlignment="1">
      <alignment horizontal="left" vertical="top" wrapText="1"/>
    </xf>
    <xf numFmtId="1" fontId="5" fillId="0" borderId="19" xfId="0" applyNumberFormat="1" applyFont="1" applyBorder="1" applyAlignment="1">
      <alignment horizontal="center" vertical="top" shrinkToFit="1"/>
    </xf>
    <xf numFmtId="1" fontId="5" fillId="0" borderId="20" xfId="0" applyNumberFormat="1" applyFont="1" applyBorder="1" applyAlignment="1">
      <alignment horizontal="center" vertical="top" shrinkToFi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4" fillId="0" borderId="19" xfId="0" applyFont="1" applyBorder="1" applyAlignment="1">
      <alignment horizontal="left" vertical="top" wrapText="1"/>
    </xf>
    <xf numFmtId="0" fontId="4" fillId="0" borderId="49" xfId="0" applyFont="1" applyBorder="1" applyAlignment="1">
      <alignment horizontal="left" vertical="top" wrapText="1"/>
    </xf>
    <xf numFmtId="0" fontId="12" fillId="4" borderId="19" xfId="0" applyFont="1" applyFill="1" applyBorder="1" applyAlignment="1">
      <alignment horizontal="left" vertical="top" wrapText="1"/>
    </xf>
    <xf numFmtId="0" fontId="6" fillId="3" borderId="29" xfId="0" applyFont="1" applyFill="1" applyBorder="1" applyAlignment="1">
      <alignment horizontal="left" vertical="top" wrapText="1"/>
    </xf>
    <xf numFmtId="0" fontId="12" fillId="3" borderId="67" xfId="0" applyFont="1" applyFill="1" applyBorder="1" applyAlignment="1">
      <alignment horizontal="left" vertical="top" wrapText="1"/>
    </xf>
    <xf numFmtId="0" fontId="6" fillId="3" borderId="67" xfId="0" applyFont="1" applyFill="1" applyBorder="1" applyAlignment="1">
      <alignment horizontal="left" vertical="top" wrapText="1"/>
    </xf>
    <xf numFmtId="0" fontId="6" fillId="2" borderId="24" xfId="0" applyFont="1" applyFill="1" applyBorder="1" applyAlignment="1">
      <alignment horizontal="center" vertical="top" wrapText="1"/>
    </xf>
    <xf numFmtId="0" fontId="6" fillId="2" borderId="81" xfId="0" applyFont="1" applyFill="1" applyBorder="1" applyAlignment="1">
      <alignment horizontal="center" vertical="top" wrapText="1"/>
    </xf>
    <xf numFmtId="0" fontId="6" fillId="2" borderId="24" xfId="0" applyFont="1" applyFill="1" applyBorder="1" applyAlignment="1">
      <alignment horizontal="left" vertical="top" wrapText="1"/>
    </xf>
    <xf numFmtId="0" fontId="6"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23" xfId="0" applyFont="1" applyFill="1" applyBorder="1" applyAlignment="1">
      <alignment horizontal="left" vertical="top" wrapText="1"/>
    </xf>
    <xf numFmtId="0" fontId="6" fillId="2" borderId="29" xfId="0" applyFont="1" applyFill="1" applyBorder="1" applyAlignment="1">
      <alignment horizontal="center" vertical="top" wrapText="1"/>
    </xf>
    <xf numFmtId="0" fontId="6" fillId="2" borderId="34" xfId="0" applyFont="1" applyFill="1" applyBorder="1" applyAlignment="1">
      <alignment horizontal="center" vertical="top" wrapText="1"/>
    </xf>
    <xf numFmtId="0" fontId="6" fillId="2" borderId="35"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50" xfId="0" applyFont="1" applyFill="1" applyBorder="1" applyAlignment="1">
      <alignment horizontal="left" vertical="top" wrapText="1"/>
    </xf>
    <xf numFmtId="0" fontId="12" fillId="2" borderId="67" xfId="0" applyFont="1" applyFill="1" applyBorder="1" applyAlignment="1">
      <alignment horizontal="left" vertical="top" wrapText="1"/>
    </xf>
    <xf numFmtId="0" fontId="6" fillId="4" borderId="29" xfId="0" applyFont="1" applyFill="1" applyBorder="1" applyAlignment="1">
      <alignment horizontal="left" vertical="top" wrapText="1"/>
    </xf>
    <xf numFmtId="0" fontId="12" fillId="4" borderId="67" xfId="0" applyFont="1" applyFill="1" applyBorder="1" applyAlignment="1">
      <alignment horizontal="left" vertical="top" wrapText="1"/>
    </xf>
    <xf numFmtId="0" fontId="6" fillId="3" borderId="30" xfId="0" applyFont="1" applyFill="1" applyBorder="1" applyAlignment="1">
      <alignment horizontal="left" vertical="top" wrapText="1"/>
    </xf>
    <xf numFmtId="0" fontId="12" fillId="3" borderId="68" xfId="0" applyFont="1" applyFill="1" applyBorder="1" applyAlignment="1">
      <alignment horizontal="left" vertical="top" wrapText="1"/>
    </xf>
    <xf numFmtId="1" fontId="3" fillId="7" borderId="76" xfId="0" applyNumberFormat="1" applyFont="1" applyFill="1" applyBorder="1" applyAlignment="1">
      <alignment horizontal="center" vertical="top" shrinkToFit="1"/>
    </xf>
    <xf numFmtId="1" fontId="3" fillId="7" borderId="77" xfId="0" applyNumberFormat="1" applyFont="1" applyFill="1" applyBorder="1" applyAlignment="1">
      <alignment horizontal="center" vertical="top" shrinkToFit="1"/>
    </xf>
    <xf numFmtId="1" fontId="5" fillId="0" borderId="29" xfId="0" applyNumberFormat="1" applyFont="1" applyBorder="1" applyAlignment="1">
      <alignment horizontal="center" vertical="center" shrinkToFit="1"/>
    </xf>
    <xf numFmtId="1" fontId="5" fillId="0" borderId="34" xfId="0" applyNumberFormat="1" applyFont="1" applyBorder="1" applyAlignment="1">
      <alignment horizontal="center" vertical="center" shrinkToFit="1"/>
    </xf>
    <xf numFmtId="0" fontId="6" fillId="0" borderId="29" xfId="0" applyFont="1" applyBorder="1" applyAlignment="1">
      <alignment horizontal="left" vertical="center" wrapText="1"/>
    </xf>
    <xf numFmtId="0" fontId="6"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50" xfId="0" applyFont="1" applyBorder="1" applyAlignment="1">
      <alignment horizontal="left" vertical="center" wrapText="1"/>
    </xf>
    <xf numFmtId="1" fontId="5" fillId="0" borderId="29" xfId="0" applyNumberFormat="1" applyFont="1" applyBorder="1" applyAlignment="1">
      <alignment horizontal="center" vertical="top" shrinkToFit="1"/>
    </xf>
    <xf numFmtId="1" fontId="5" fillId="0" borderId="34" xfId="0" applyNumberFormat="1" applyFont="1" applyBorder="1" applyAlignment="1">
      <alignment horizontal="center" vertical="top" shrinkToFit="1"/>
    </xf>
    <xf numFmtId="0" fontId="6" fillId="0" borderId="29" xfId="0" applyFont="1" applyBorder="1" applyAlignment="1">
      <alignment horizontal="left" vertical="top" wrapText="1"/>
    </xf>
    <xf numFmtId="0" fontId="6"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50" xfId="0" applyFont="1" applyBorder="1" applyAlignment="1">
      <alignment horizontal="left" vertical="top" wrapText="1"/>
    </xf>
    <xf numFmtId="0" fontId="6" fillId="9" borderId="29" xfId="0" applyFont="1" applyFill="1" applyBorder="1" applyAlignment="1">
      <alignment horizontal="left" vertical="top" wrapText="1"/>
    </xf>
    <xf numFmtId="0" fontId="12" fillId="9" borderId="67" xfId="0" applyFont="1" applyFill="1" applyBorder="1" applyAlignment="1">
      <alignment horizontal="left" vertical="top" wrapText="1"/>
    </xf>
    <xf numFmtId="0" fontId="4" fillId="8" borderId="36" xfId="0" applyFont="1" applyFill="1" applyBorder="1" applyAlignment="1">
      <alignment horizontal="left" vertical="top" wrapText="1"/>
    </xf>
    <xf numFmtId="0" fontId="4" fillId="8" borderId="50" xfId="0" applyFont="1" applyFill="1" applyBorder="1" applyAlignment="1">
      <alignment horizontal="left" vertical="top" wrapText="1"/>
    </xf>
    <xf numFmtId="0" fontId="13" fillId="2" borderId="48" xfId="0" applyFont="1" applyFill="1" applyBorder="1" applyAlignment="1">
      <alignment horizontal="left" vertical="top" wrapText="1"/>
    </xf>
    <xf numFmtId="0" fontId="12" fillId="2" borderId="61" xfId="0" applyFont="1" applyFill="1" applyBorder="1" applyAlignment="1">
      <alignment horizontal="left" vertical="top" wrapText="1"/>
    </xf>
    <xf numFmtId="0" fontId="6" fillId="5" borderId="29" xfId="0" applyFont="1" applyFill="1" applyBorder="1" applyAlignment="1">
      <alignment horizontal="left" vertical="top" wrapText="1"/>
    </xf>
    <xf numFmtId="0" fontId="12" fillId="5" borderId="67" xfId="0" applyFont="1" applyFill="1" applyBorder="1" applyAlignment="1">
      <alignment horizontal="left" vertical="top" wrapText="1"/>
    </xf>
    <xf numFmtId="1" fontId="5" fillId="0" borderId="30" xfId="0" applyNumberFormat="1" applyFont="1" applyBorder="1" applyAlignment="1">
      <alignment horizontal="center" vertical="center" shrinkToFit="1"/>
    </xf>
    <xf numFmtId="1" fontId="5" fillId="0" borderId="37" xfId="0" applyNumberFormat="1" applyFont="1" applyBorder="1" applyAlignment="1">
      <alignment horizontal="center" vertical="center" shrinkToFit="1"/>
    </xf>
    <xf numFmtId="0" fontId="6" fillId="0" borderId="30" xfId="0" applyFont="1" applyBorder="1" applyAlignment="1">
      <alignment horizontal="left" vertical="center" wrapText="1"/>
    </xf>
    <xf numFmtId="0" fontId="6"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51" xfId="0" applyFont="1" applyBorder="1" applyAlignment="1">
      <alignment horizontal="left" vertical="center" wrapText="1"/>
    </xf>
    <xf numFmtId="0" fontId="6" fillId="3" borderId="68" xfId="0" applyFont="1" applyFill="1" applyBorder="1" applyAlignment="1">
      <alignment horizontal="left" vertical="top" wrapText="1"/>
    </xf>
    <xf numFmtId="0" fontId="10" fillId="7" borderId="84" xfId="0" applyFont="1" applyFill="1" applyBorder="1" applyAlignment="1">
      <alignment horizontal="center" vertical="top"/>
    </xf>
    <xf numFmtId="0" fontId="12" fillId="2" borderId="59" xfId="0" applyFont="1" applyFill="1" applyBorder="1" applyAlignment="1">
      <alignment horizontal="left" vertical="top" wrapText="1"/>
    </xf>
    <xf numFmtId="0" fontId="6" fillId="2" borderId="61" xfId="0" applyFont="1" applyFill="1" applyBorder="1" applyAlignment="1">
      <alignment horizontal="left" vertical="top" wrapText="1"/>
    </xf>
    <xf numFmtId="0" fontId="6" fillId="9" borderId="19" xfId="0" applyFont="1" applyFill="1" applyBorder="1" applyAlignment="1">
      <alignment horizontal="left" vertical="top" wrapText="1"/>
    </xf>
    <xf numFmtId="0" fontId="12" fillId="9" borderId="63" xfId="0" applyFont="1" applyFill="1" applyBorder="1" applyAlignment="1">
      <alignment horizontal="left" vertical="top" wrapText="1"/>
    </xf>
    <xf numFmtId="0" fontId="6" fillId="3" borderId="19" xfId="0" applyFont="1" applyFill="1" applyBorder="1" applyAlignment="1">
      <alignment horizontal="left" vertical="top" wrapText="1"/>
    </xf>
    <xf numFmtId="0" fontId="12" fillId="3" borderId="63" xfId="0" applyFont="1" applyFill="1" applyBorder="1" applyAlignment="1">
      <alignment horizontal="left" vertical="top" wrapText="1"/>
    </xf>
    <xf numFmtId="0" fontId="6" fillId="3" borderId="43" xfId="0" applyFont="1" applyFill="1" applyBorder="1" applyAlignment="1">
      <alignment horizontal="left" vertical="top" wrapText="1"/>
    </xf>
    <xf numFmtId="0" fontId="12" fillId="3" borderId="55" xfId="0" applyFont="1" applyFill="1" applyBorder="1" applyAlignment="1">
      <alignment horizontal="left" vertical="top" wrapText="1"/>
    </xf>
    <xf numFmtId="0" fontId="6" fillId="0" borderId="45" xfId="0" applyFont="1" applyBorder="1" applyAlignment="1">
      <alignment horizontal="left" vertical="top" wrapText="1"/>
    </xf>
    <xf numFmtId="0" fontId="6" fillId="5" borderId="5" xfId="0" applyFont="1" applyFill="1" applyBorder="1" applyAlignment="1">
      <alignment horizontal="left" vertical="top" wrapText="1"/>
    </xf>
    <xf numFmtId="0" fontId="6" fillId="5" borderId="55" xfId="0" applyFont="1" applyFill="1" applyBorder="1" applyAlignment="1">
      <alignment horizontal="left" vertical="top" wrapText="1"/>
    </xf>
    <xf numFmtId="0" fontId="6" fillId="4" borderId="43" xfId="0" applyFont="1" applyFill="1" applyBorder="1" applyAlignment="1">
      <alignment horizontal="left" vertical="top" wrapText="1"/>
    </xf>
    <xf numFmtId="0" fontId="12" fillId="4" borderId="55" xfId="0" applyFont="1" applyFill="1" applyBorder="1" applyAlignment="1">
      <alignment horizontal="left" vertical="top" wrapText="1"/>
    </xf>
    <xf numFmtId="0" fontId="6" fillId="4" borderId="55" xfId="0" applyFont="1" applyFill="1" applyBorder="1" applyAlignment="1">
      <alignment horizontal="left" vertical="top" wrapText="1"/>
    </xf>
    <xf numFmtId="1" fontId="5" fillId="0" borderId="14" xfId="0" applyNumberFormat="1" applyFont="1" applyBorder="1" applyAlignment="1">
      <alignment horizontal="right" vertical="top" indent="1" shrinkToFit="1"/>
    </xf>
    <xf numFmtId="1" fontId="5" fillId="0" borderId="17" xfId="0" applyNumberFormat="1" applyFont="1" applyBorder="1" applyAlignment="1">
      <alignment horizontal="right" vertical="top" indent="1" shrinkToFit="1"/>
    </xf>
    <xf numFmtId="1" fontId="5" fillId="0" borderId="19" xfId="0" applyNumberFormat="1" applyFont="1" applyBorder="1" applyAlignment="1">
      <alignment horizontal="right" vertical="top" indent="1" shrinkToFit="1"/>
    </xf>
    <xf numFmtId="1" fontId="5" fillId="0" borderId="22" xfId="0" applyNumberFormat="1" applyFont="1" applyBorder="1" applyAlignment="1">
      <alignment horizontal="right" vertical="top" indent="1" shrinkToFit="1"/>
    </xf>
    <xf numFmtId="0" fontId="6" fillId="0" borderId="46" xfId="0" applyFont="1" applyBorder="1" applyAlignment="1">
      <alignment horizontal="left" vertical="top" wrapText="1"/>
    </xf>
    <xf numFmtId="0" fontId="5" fillId="3" borderId="91" xfId="0" applyFont="1" applyFill="1" applyBorder="1" applyAlignment="1">
      <alignment horizontal="left" vertical="center" wrapText="1"/>
    </xf>
    <xf numFmtId="0" fontId="5" fillId="3" borderId="92" xfId="0" applyFont="1" applyFill="1" applyBorder="1" applyAlignment="1">
      <alignment horizontal="left" vertical="center" wrapText="1"/>
    </xf>
    <xf numFmtId="1" fontId="5" fillId="0" borderId="10" xfId="0" applyNumberFormat="1" applyFont="1" applyBorder="1" applyAlignment="1">
      <alignment horizontal="right" vertical="top" indent="1" shrinkToFit="1"/>
    </xf>
    <xf numFmtId="1" fontId="5" fillId="0" borderId="12" xfId="0" applyNumberFormat="1" applyFont="1" applyBorder="1" applyAlignment="1">
      <alignment horizontal="right" vertical="top" indent="1" shrinkToFit="1"/>
    </xf>
    <xf numFmtId="0" fontId="6" fillId="0" borderId="44" xfId="0" applyFont="1" applyBorder="1" applyAlignment="1">
      <alignment horizontal="left" vertical="top" wrapText="1"/>
    </xf>
    <xf numFmtId="0" fontId="6" fillId="0" borderId="11" xfId="0" applyFont="1" applyBorder="1" applyAlignment="1">
      <alignment horizontal="left" vertical="top" wrapText="1"/>
    </xf>
    <xf numFmtId="0" fontId="10" fillId="7" borderId="0" xfId="0" applyFont="1" applyFill="1" applyAlignment="1">
      <alignment horizontal="center" vertical="top"/>
    </xf>
    <xf numFmtId="0" fontId="6" fillId="10" borderId="14" xfId="0" applyFont="1" applyFill="1" applyBorder="1" applyAlignment="1">
      <alignment horizontal="left" vertical="top" wrapText="1"/>
    </xf>
    <xf numFmtId="0" fontId="6" fillId="10" borderId="61" xfId="0" applyFont="1" applyFill="1" applyBorder="1" applyAlignment="1">
      <alignment horizontal="left" vertical="top" wrapText="1"/>
    </xf>
    <xf numFmtId="0" fontId="5" fillId="5" borderId="14" xfId="0" applyFont="1" applyFill="1" applyBorder="1" applyAlignment="1">
      <alignment horizontal="left" vertical="center" wrapText="1"/>
    </xf>
    <xf numFmtId="0" fontId="5" fillId="5" borderId="6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B1DE8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2"/>
  <sheetViews>
    <sheetView tabSelected="1" zoomScaleNormal="100" workbookViewId="0">
      <pane xSplit="6" ySplit="8" topLeftCell="G9" activePane="bottomRight" state="frozen"/>
      <selection pane="topRight" activeCell="G1" sqref="G1"/>
      <selection pane="bottomLeft" activeCell="A10" sqref="A10"/>
      <selection pane="bottomRight" activeCell="N11" sqref="N11"/>
    </sheetView>
  </sheetViews>
  <sheetFormatPr baseColWidth="10" defaultColWidth="9.3984375" defaultRowHeight="13" x14ac:dyDescent="0.15"/>
  <cols>
    <col min="1" max="2" width="3" style="17" customWidth="1"/>
    <col min="3" max="4" width="3.796875" style="17" customWidth="1"/>
    <col min="5" max="5" width="5.796875" style="17" customWidth="1"/>
    <col min="6" max="6" width="27.19921875" style="17" customWidth="1"/>
    <col min="7" max="7" width="3.796875" style="56" bestFit="1" customWidth="1"/>
    <col min="8" max="9" width="3.796875" style="85" bestFit="1" customWidth="1"/>
    <col min="10" max="10" width="3.796875" style="113" bestFit="1" customWidth="1"/>
    <col min="11" max="11" width="34.3984375" style="167" customWidth="1"/>
    <col min="12" max="12" width="16.19921875" style="17" customWidth="1"/>
    <col min="13" max="13" width="76.796875" style="17" customWidth="1"/>
    <col min="14" max="14" width="20.19921875" style="219" customWidth="1"/>
    <col min="15" max="15" width="15.796875" style="220" customWidth="1"/>
    <col min="16" max="16384" width="9.3984375" style="17"/>
  </cols>
  <sheetData>
    <row r="1" spans="1:14" ht="18" customHeight="1" x14ac:dyDescent="0.15">
      <c r="A1" s="1" t="s">
        <v>0</v>
      </c>
    </row>
    <row r="2" spans="1:14" ht="11.75" customHeight="1" x14ac:dyDescent="0.15">
      <c r="G2" s="57"/>
      <c r="H2" s="86"/>
      <c r="I2" s="86"/>
      <c r="J2" s="114"/>
      <c r="K2" s="168"/>
      <c r="L2" s="16" t="s">
        <v>1</v>
      </c>
      <c r="M2" s="16"/>
    </row>
    <row r="3" spans="1:14" ht="13.25" customHeight="1" x14ac:dyDescent="0.15">
      <c r="G3" s="57"/>
      <c r="H3" s="86"/>
      <c r="I3" s="86"/>
      <c r="J3" s="114"/>
      <c r="K3" s="168"/>
      <c r="L3" s="18" t="s">
        <v>2</v>
      </c>
      <c r="M3" s="19"/>
    </row>
    <row r="4" spans="1:14" ht="11.75" customHeight="1" x14ac:dyDescent="0.15">
      <c r="G4" s="57"/>
      <c r="H4" s="86"/>
      <c r="I4" s="86"/>
      <c r="J4" s="114"/>
      <c r="K4" s="168"/>
      <c r="L4" s="20" t="s">
        <v>3</v>
      </c>
      <c r="M4" s="21"/>
    </row>
    <row r="5" spans="1:14" ht="11.75" customHeight="1" x14ac:dyDescent="0.15">
      <c r="G5" s="57"/>
      <c r="H5" s="86"/>
      <c r="I5" s="86"/>
      <c r="J5" s="114"/>
      <c r="K5" s="168"/>
      <c r="L5" s="22" t="s">
        <v>4</v>
      </c>
      <c r="M5" s="23"/>
    </row>
    <row r="6" spans="1:14" ht="11.75" customHeight="1" x14ac:dyDescent="0.15">
      <c r="A6" s="3" t="s">
        <v>5</v>
      </c>
      <c r="B6" s="3"/>
      <c r="C6" s="3"/>
      <c r="D6" s="3"/>
      <c r="E6" s="3"/>
      <c r="F6" s="3"/>
      <c r="G6" s="58"/>
      <c r="H6" s="87"/>
      <c r="I6" s="87"/>
      <c r="J6" s="115"/>
      <c r="K6" s="169"/>
      <c r="L6" s="24" t="s">
        <v>6</v>
      </c>
      <c r="M6" s="25"/>
    </row>
    <row r="7" spans="1:14" ht="12.5" customHeight="1" x14ac:dyDescent="0.15">
      <c r="A7" s="222"/>
      <c r="B7" s="222"/>
      <c r="C7" s="222"/>
      <c r="D7" s="222"/>
      <c r="E7" s="222"/>
      <c r="F7" s="222"/>
      <c r="G7" s="163"/>
      <c r="H7" s="164"/>
      <c r="I7" s="164"/>
      <c r="J7" s="164"/>
      <c r="K7" s="166" t="s">
        <v>7</v>
      </c>
      <c r="L7" s="165" t="s">
        <v>8</v>
      </c>
      <c r="M7" s="154"/>
    </row>
    <row r="8" spans="1:14" ht="14.25" customHeight="1" x14ac:dyDescent="0.15">
      <c r="B8" s="2"/>
      <c r="C8" s="2"/>
      <c r="D8" s="2"/>
      <c r="E8" s="2"/>
      <c r="F8" s="2"/>
      <c r="G8" s="59" t="s">
        <v>9</v>
      </c>
      <c r="H8" s="88" t="s">
        <v>10</v>
      </c>
      <c r="I8" s="88" t="s">
        <v>11</v>
      </c>
      <c r="J8" s="60" t="s">
        <v>12</v>
      </c>
      <c r="K8" s="170"/>
      <c r="L8" s="2"/>
      <c r="M8" s="26"/>
    </row>
    <row r="9" spans="1:14" ht="33.75" customHeight="1" x14ac:dyDescent="0.15">
      <c r="A9" s="223">
        <v>1</v>
      </c>
      <c r="B9" s="224"/>
      <c r="C9" s="225" t="s">
        <v>13</v>
      </c>
      <c r="D9" s="226"/>
      <c r="E9" s="227" t="s">
        <v>14</v>
      </c>
      <c r="F9" s="228"/>
      <c r="G9" s="61"/>
      <c r="H9" s="89"/>
      <c r="I9" s="89"/>
      <c r="J9" s="116">
        <v>1</v>
      </c>
      <c r="K9" s="171"/>
      <c r="L9" s="229" t="s">
        <v>15</v>
      </c>
      <c r="M9" s="230"/>
      <c r="N9" s="221"/>
    </row>
    <row r="10" spans="1:14" ht="11.75" customHeight="1" x14ac:dyDescent="0.15">
      <c r="A10" s="231">
        <v>16</v>
      </c>
      <c r="B10" s="231"/>
      <c r="C10" s="154"/>
      <c r="D10" s="154"/>
      <c r="E10" s="154" t="s">
        <v>16</v>
      </c>
      <c r="F10" s="154"/>
      <c r="G10" s="155">
        <f>SUM(G11:G17)</f>
        <v>10</v>
      </c>
      <c r="H10" s="156">
        <f>SUM(H11:H17)</f>
        <v>0</v>
      </c>
      <c r="I10" s="156">
        <f>SUM(I11:I17)</f>
        <v>0</v>
      </c>
      <c r="J10" s="157">
        <f>SUM(J11:J17)</f>
        <v>6</v>
      </c>
      <c r="K10" s="166" t="s">
        <v>7</v>
      </c>
      <c r="L10" s="154"/>
      <c r="M10" s="158"/>
    </row>
    <row r="11" spans="1:14" ht="54.75" customHeight="1" x14ac:dyDescent="0.15">
      <c r="A11" s="232">
        <v>1</v>
      </c>
      <c r="B11" s="233"/>
      <c r="C11" s="234" t="s">
        <v>17</v>
      </c>
      <c r="D11" s="235"/>
      <c r="E11" s="236" t="s">
        <v>18</v>
      </c>
      <c r="F11" s="237"/>
      <c r="G11" s="9">
        <v>1</v>
      </c>
      <c r="H11" s="107"/>
      <c r="I11" s="107"/>
      <c r="J11" s="214"/>
      <c r="K11" s="202" t="s">
        <v>19</v>
      </c>
      <c r="L11" s="238" t="s">
        <v>20</v>
      </c>
      <c r="M11" s="239"/>
      <c r="N11" s="220"/>
    </row>
    <row r="12" spans="1:14" ht="24.75" customHeight="1" x14ac:dyDescent="0.15">
      <c r="A12" s="240">
        <v>2</v>
      </c>
      <c r="B12" s="241"/>
      <c r="C12" s="242" t="s">
        <v>17</v>
      </c>
      <c r="D12" s="243"/>
      <c r="E12" s="244" t="s">
        <v>21</v>
      </c>
      <c r="F12" s="245"/>
      <c r="G12" s="9">
        <v>1</v>
      </c>
      <c r="H12" s="106"/>
      <c r="I12" s="107"/>
      <c r="J12" s="55">
        <v>1</v>
      </c>
      <c r="K12" s="201" t="s">
        <v>22</v>
      </c>
      <c r="L12" s="246" t="s">
        <v>193</v>
      </c>
      <c r="M12" s="247"/>
      <c r="N12" s="220"/>
    </row>
    <row r="13" spans="1:14" ht="35" customHeight="1" x14ac:dyDescent="0.15">
      <c r="A13" s="240">
        <v>5</v>
      </c>
      <c r="B13" s="241"/>
      <c r="C13" s="242" t="s">
        <v>17</v>
      </c>
      <c r="D13" s="243"/>
      <c r="E13" s="244" t="s">
        <v>23</v>
      </c>
      <c r="F13" s="245"/>
      <c r="G13" s="9">
        <v>2</v>
      </c>
      <c r="H13" s="215"/>
      <c r="I13" s="107"/>
      <c r="J13" s="214">
        <v>3</v>
      </c>
      <c r="K13" s="202" t="s">
        <v>24</v>
      </c>
      <c r="L13" s="238" t="s">
        <v>25</v>
      </c>
      <c r="M13" s="239"/>
      <c r="N13" s="220"/>
    </row>
    <row r="14" spans="1:14" ht="35.25" customHeight="1" x14ac:dyDescent="0.15">
      <c r="A14" s="232">
        <v>5</v>
      </c>
      <c r="B14" s="233"/>
      <c r="C14" s="234" t="s">
        <v>17</v>
      </c>
      <c r="D14" s="235"/>
      <c r="E14" s="236" t="s">
        <v>26</v>
      </c>
      <c r="F14" s="237"/>
      <c r="G14" s="9">
        <v>5</v>
      </c>
      <c r="H14" s="107"/>
      <c r="I14" s="107"/>
      <c r="J14" s="214"/>
      <c r="K14" s="172"/>
      <c r="L14" s="238" t="s">
        <v>27</v>
      </c>
      <c r="M14" s="248"/>
    </row>
    <row r="15" spans="1:14" x14ac:dyDescent="0.15">
      <c r="A15" s="232">
        <v>1</v>
      </c>
      <c r="B15" s="233"/>
      <c r="C15" s="234" t="s">
        <v>17</v>
      </c>
      <c r="D15" s="235"/>
      <c r="E15" s="236" t="s">
        <v>28</v>
      </c>
      <c r="F15" s="237"/>
      <c r="G15" s="9"/>
      <c r="H15" s="107"/>
      <c r="I15" s="107"/>
      <c r="J15" s="214">
        <v>1</v>
      </c>
      <c r="K15" s="172"/>
      <c r="L15" s="238" t="s">
        <v>29</v>
      </c>
      <c r="M15" s="248"/>
      <c r="N15" s="221"/>
    </row>
    <row r="16" spans="1:14" ht="24" customHeight="1" x14ac:dyDescent="0.15">
      <c r="A16" s="240">
        <v>1</v>
      </c>
      <c r="B16" s="241"/>
      <c r="C16" s="242" t="s">
        <v>17</v>
      </c>
      <c r="D16" s="243"/>
      <c r="E16" s="244" t="s">
        <v>30</v>
      </c>
      <c r="F16" s="245"/>
      <c r="G16" s="63">
        <v>1</v>
      </c>
      <c r="H16" s="107"/>
      <c r="I16" s="106"/>
      <c r="J16" s="214"/>
      <c r="K16" s="172"/>
      <c r="L16" s="256" t="s">
        <v>31</v>
      </c>
      <c r="M16" s="257"/>
    </row>
    <row r="17" spans="1:14" ht="33" customHeight="1" x14ac:dyDescent="0.15">
      <c r="A17" s="258">
        <v>1</v>
      </c>
      <c r="B17" s="259"/>
      <c r="C17" s="260" t="s">
        <v>17</v>
      </c>
      <c r="D17" s="261"/>
      <c r="E17" s="262" t="s">
        <v>32</v>
      </c>
      <c r="F17" s="263"/>
      <c r="G17" s="64"/>
      <c r="H17" s="92"/>
      <c r="I17" s="104"/>
      <c r="J17" s="216">
        <v>1</v>
      </c>
      <c r="K17" s="174"/>
      <c r="L17" s="264" t="s">
        <v>33</v>
      </c>
      <c r="M17" s="265"/>
      <c r="N17" s="220"/>
    </row>
    <row r="18" spans="1:14" x14ac:dyDescent="0.15">
      <c r="A18" s="45"/>
      <c r="B18" s="45"/>
      <c r="C18" s="46"/>
      <c r="D18" s="46"/>
      <c r="E18" s="47"/>
      <c r="F18" s="47"/>
      <c r="G18" s="65"/>
      <c r="H18" s="93"/>
      <c r="I18" s="94"/>
      <c r="J18" s="117"/>
      <c r="K18" s="175"/>
      <c r="L18" s="37"/>
      <c r="M18" s="48"/>
    </row>
    <row r="19" spans="1:14" ht="11.75" customHeight="1" x14ac:dyDescent="0.15">
      <c r="A19" s="266">
        <v>10</v>
      </c>
      <c r="B19" s="267"/>
      <c r="C19" s="135"/>
      <c r="D19" s="135"/>
      <c r="E19" s="136" t="s">
        <v>34</v>
      </c>
      <c r="F19" s="135"/>
      <c r="G19" s="137">
        <f>SUM(G21:G26)</f>
        <v>8</v>
      </c>
      <c r="H19" s="138">
        <f t="shared" ref="H19:J19" si="0">SUM(H21:H26)</f>
        <v>0</v>
      </c>
      <c r="I19" s="138">
        <f t="shared" si="0"/>
        <v>0</v>
      </c>
      <c r="J19" s="139">
        <f t="shared" si="0"/>
        <v>2</v>
      </c>
      <c r="K19" s="166" t="s">
        <v>7</v>
      </c>
      <c r="L19" s="135"/>
      <c r="M19" s="140"/>
    </row>
    <row r="20" spans="1:14" x14ac:dyDescent="0.15">
      <c r="A20" s="249" t="s">
        <v>35</v>
      </c>
      <c r="B20" s="250"/>
      <c r="C20" s="251" t="s">
        <v>36</v>
      </c>
      <c r="D20" s="252"/>
      <c r="E20" s="253" t="s">
        <v>37</v>
      </c>
      <c r="F20" s="254"/>
      <c r="G20" s="70" t="s">
        <v>9</v>
      </c>
      <c r="H20" s="100"/>
      <c r="I20" s="100"/>
      <c r="J20" s="134"/>
      <c r="K20" s="176"/>
      <c r="L20" s="251" t="s">
        <v>38</v>
      </c>
      <c r="M20" s="255"/>
      <c r="N20" s="220"/>
    </row>
    <row r="21" spans="1:14" ht="45.75" customHeight="1" x14ac:dyDescent="0.15">
      <c r="A21" s="240">
        <v>1</v>
      </c>
      <c r="B21" s="241"/>
      <c r="C21" s="242" t="s">
        <v>39</v>
      </c>
      <c r="D21" s="243"/>
      <c r="E21" s="244" t="s">
        <v>40</v>
      </c>
      <c r="F21" s="245"/>
      <c r="G21" s="6">
        <v>1</v>
      </c>
      <c r="H21" s="83"/>
      <c r="I21" s="83"/>
      <c r="J21" s="118"/>
      <c r="K21" s="37" t="s">
        <v>41</v>
      </c>
      <c r="L21" s="238" t="s">
        <v>42</v>
      </c>
      <c r="M21" s="239"/>
    </row>
    <row r="22" spans="1:14" ht="36" x14ac:dyDescent="0.15">
      <c r="A22" s="240">
        <v>2</v>
      </c>
      <c r="B22" s="241"/>
      <c r="C22" s="242" t="s">
        <v>39</v>
      </c>
      <c r="D22" s="243"/>
      <c r="E22" s="244" t="s">
        <v>43</v>
      </c>
      <c r="F22" s="245"/>
      <c r="G22" s="6">
        <v>2</v>
      </c>
      <c r="H22" s="96"/>
      <c r="I22" s="83"/>
      <c r="J22" s="118"/>
      <c r="K22" s="46" t="s">
        <v>44</v>
      </c>
      <c r="L22" s="268" t="s">
        <v>45</v>
      </c>
      <c r="M22" s="269"/>
      <c r="N22" s="220"/>
    </row>
    <row r="23" spans="1:14" ht="48" x14ac:dyDescent="0.15">
      <c r="A23" s="240">
        <v>1</v>
      </c>
      <c r="B23" s="241"/>
      <c r="C23" s="242" t="s">
        <v>39</v>
      </c>
      <c r="D23" s="243"/>
      <c r="E23" s="244" t="s">
        <v>46</v>
      </c>
      <c r="F23" s="245"/>
      <c r="G23" s="6">
        <v>1</v>
      </c>
      <c r="H23" s="97"/>
      <c r="I23" s="97"/>
      <c r="J23" s="119"/>
      <c r="K23" s="46" t="s">
        <v>47</v>
      </c>
      <c r="L23" s="238" t="s">
        <v>48</v>
      </c>
      <c r="M23" s="248"/>
    </row>
    <row r="24" spans="1:14" ht="60" x14ac:dyDescent="0.15">
      <c r="A24" s="240">
        <v>3</v>
      </c>
      <c r="B24" s="241"/>
      <c r="C24" s="242" t="s">
        <v>39</v>
      </c>
      <c r="D24" s="243"/>
      <c r="E24" s="270" t="s">
        <v>49</v>
      </c>
      <c r="F24" s="271"/>
      <c r="G24" s="7">
        <v>2</v>
      </c>
      <c r="H24" s="217"/>
      <c r="I24" s="96"/>
      <c r="J24" s="118">
        <v>1</v>
      </c>
      <c r="K24" s="46" t="s">
        <v>50</v>
      </c>
      <c r="L24" s="256" t="s">
        <v>51</v>
      </c>
      <c r="M24" s="272"/>
    </row>
    <row r="25" spans="1:14" x14ac:dyDescent="0.15">
      <c r="A25" s="240">
        <v>2</v>
      </c>
      <c r="B25" s="241"/>
      <c r="C25" s="242" t="s">
        <v>39</v>
      </c>
      <c r="D25" s="243"/>
      <c r="E25" s="244" t="s">
        <v>52</v>
      </c>
      <c r="F25" s="245"/>
      <c r="G25" s="7">
        <v>2</v>
      </c>
      <c r="H25" s="96"/>
      <c r="I25" s="83"/>
      <c r="J25" s="118"/>
      <c r="K25" s="169"/>
      <c r="L25" s="268" t="s">
        <v>53</v>
      </c>
      <c r="M25" s="283"/>
      <c r="N25" s="220"/>
    </row>
    <row r="26" spans="1:14" x14ac:dyDescent="0.15">
      <c r="A26" s="284">
        <v>1</v>
      </c>
      <c r="B26" s="285"/>
      <c r="C26" s="286" t="s">
        <v>39</v>
      </c>
      <c r="D26" s="287"/>
      <c r="E26" s="288" t="s">
        <v>54</v>
      </c>
      <c r="F26" s="289"/>
      <c r="G26" s="7"/>
      <c r="H26" s="98"/>
      <c r="I26" s="98"/>
      <c r="J26" s="120">
        <v>1</v>
      </c>
      <c r="K26" s="177"/>
      <c r="L26" s="290" t="s">
        <v>55</v>
      </c>
      <c r="M26" s="265"/>
      <c r="N26" s="221"/>
    </row>
    <row r="27" spans="1:14" x14ac:dyDescent="0.15">
      <c r="G27" s="67"/>
      <c r="H27" s="99"/>
      <c r="I27" s="99"/>
      <c r="J27" s="121"/>
      <c r="K27" s="178"/>
      <c r="L27" s="29"/>
      <c r="M27" s="30"/>
    </row>
    <row r="28" spans="1:14" ht="11.75" customHeight="1" x14ac:dyDescent="0.15">
      <c r="A28" s="266">
        <v>9</v>
      </c>
      <c r="B28" s="267"/>
      <c r="C28" s="135"/>
      <c r="D28" s="135"/>
      <c r="E28" s="136" t="s">
        <v>56</v>
      </c>
      <c r="F28" s="143"/>
      <c r="G28" s="137">
        <f>SUM(G32:G35)</f>
        <v>5</v>
      </c>
      <c r="H28" s="138">
        <f t="shared" ref="H28:I28" si="1">SUM(H32:H35)</f>
        <v>0</v>
      </c>
      <c r="I28" s="138">
        <f t="shared" si="1"/>
        <v>0</v>
      </c>
      <c r="J28" s="139">
        <f>SUM(J32:J35)</f>
        <v>4</v>
      </c>
      <c r="K28" s="166" t="s">
        <v>7</v>
      </c>
      <c r="L28" s="135"/>
      <c r="M28" s="140"/>
    </row>
    <row r="29" spans="1:14" ht="34.5" customHeight="1" x14ac:dyDescent="0.15">
      <c r="A29" s="249" t="s">
        <v>35</v>
      </c>
      <c r="B29" s="250"/>
      <c r="C29" s="251" t="s">
        <v>36</v>
      </c>
      <c r="D29" s="252"/>
      <c r="E29" s="253" t="s">
        <v>57</v>
      </c>
      <c r="F29" s="254"/>
      <c r="G29" s="70" t="s">
        <v>9</v>
      </c>
      <c r="H29" s="141"/>
      <c r="I29" s="141"/>
      <c r="J29" s="142"/>
      <c r="K29" s="179"/>
      <c r="L29" s="273" t="s">
        <v>58</v>
      </c>
      <c r="M29" s="274"/>
    </row>
    <row r="30" spans="1:14" x14ac:dyDescent="0.15">
      <c r="A30" s="275" t="s">
        <v>35</v>
      </c>
      <c r="B30" s="276"/>
      <c r="C30" s="277" t="s">
        <v>36</v>
      </c>
      <c r="D30" s="278"/>
      <c r="E30" s="279" t="s">
        <v>59</v>
      </c>
      <c r="F30" s="280"/>
      <c r="G30" s="28" t="s">
        <v>9</v>
      </c>
      <c r="H30" s="95"/>
      <c r="I30" s="95"/>
      <c r="J30" s="68"/>
      <c r="K30" s="180"/>
      <c r="L30" s="281" t="s">
        <v>60</v>
      </c>
      <c r="M30" s="282"/>
    </row>
    <row r="31" spans="1:14" ht="11.75" customHeight="1" x14ac:dyDescent="0.15">
      <c r="A31" s="275" t="s">
        <v>35</v>
      </c>
      <c r="B31" s="276"/>
      <c r="C31" s="277" t="s">
        <v>36</v>
      </c>
      <c r="D31" s="278"/>
      <c r="E31" s="279" t="s">
        <v>61</v>
      </c>
      <c r="F31" s="280"/>
      <c r="G31" s="28" t="s">
        <v>9</v>
      </c>
      <c r="H31" s="95"/>
      <c r="I31" s="95"/>
      <c r="J31" s="68"/>
      <c r="K31" s="180"/>
      <c r="L31" s="281" t="s">
        <v>62</v>
      </c>
      <c r="M31" s="282"/>
    </row>
    <row r="32" spans="1:14" ht="42.75" customHeight="1" x14ac:dyDescent="0.15">
      <c r="A32" s="240">
        <v>2</v>
      </c>
      <c r="B32" s="241"/>
      <c r="C32" s="242" t="s">
        <v>63</v>
      </c>
      <c r="D32" s="243"/>
      <c r="E32" s="244" t="s">
        <v>57</v>
      </c>
      <c r="F32" s="245"/>
      <c r="G32" s="209">
        <v>2</v>
      </c>
      <c r="H32" s="101"/>
      <c r="I32" s="83"/>
      <c r="J32" s="72"/>
      <c r="K32" s="203" t="s">
        <v>64</v>
      </c>
      <c r="L32" s="291" t="s">
        <v>65</v>
      </c>
      <c r="M32" s="292"/>
    </row>
    <row r="33" spans="1:14" x14ac:dyDescent="0.15">
      <c r="A33" s="240">
        <v>6</v>
      </c>
      <c r="B33" s="241"/>
      <c r="C33" s="242" t="s">
        <v>63</v>
      </c>
      <c r="D33" s="243"/>
      <c r="E33" s="270" t="s">
        <v>66</v>
      </c>
      <c r="F33" s="271"/>
      <c r="G33" s="209">
        <v>2</v>
      </c>
      <c r="H33" s="101"/>
      <c r="I33" s="83"/>
      <c r="J33" s="208">
        <v>4</v>
      </c>
      <c r="K33" s="182"/>
      <c r="L33" s="291" t="s">
        <v>67</v>
      </c>
      <c r="M33" s="293"/>
      <c r="N33" s="220"/>
    </row>
    <row r="34" spans="1:14" ht="33" customHeight="1" x14ac:dyDescent="0.15">
      <c r="A34" s="240">
        <v>0</v>
      </c>
      <c r="B34" s="241"/>
      <c r="C34" s="242" t="s">
        <v>63</v>
      </c>
      <c r="D34" s="243"/>
      <c r="E34" s="244" t="s">
        <v>68</v>
      </c>
      <c r="F34" s="245"/>
      <c r="G34" s="66"/>
      <c r="H34" s="101"/>
      <c r="I34" s="83"/>
      <c r="J34" s="208"/>
      <c r="K34" s="182"/>
      <c r="L34" s="306" t="s">
        <v>69</v>
      </c>
      <c r="M34" s="307"/>
      <c r="N34" s="220" t="s">
        <v>192</v>
      </c>
    </row>
    <row r="35" spans="1:14" ht="23.25" customHeight="1" x14ac:dyDescent="0.15">
      <c r="A35" s="284">
        <v>1</v>
      </c>
      <c r="B35" s="285"/>
      <c r="C35" s="286" t="s">
        <v>63</v>
      </c>
      <c r="D35" s="287"/>
      <c r="E35" s="288" t="s">
        <v>70</v>
      </c>
      <c r="F35" s="289"/>
      <c r="G35" s="210">
        <v>1</v>
      </c>
      <c r="H35" s="98"/>
      <c r="I35" s="98"/>
      <c r="J35" s="69"/>
      <c r="K35" s="183"/>
      <c r="L35" s="308" t="s">
        <v>71</v>
      </c>
      <c r="M35" s="309"/>
      <c r="N35" s="220"/>
    </row>
    <row r="36" spans="1:14" x14ac:dyDescent="0.15">
      <c r="A36" s="53"/>
      <c r="B36" s="53"/>
      <c r="C36" s="37"/>
      <c r="D36" s="37"/>
      <c r="E36" s="37"/>
      <c r="F36" s="37"/>
      <c r="G36" s="54"/>
      <c r="H36" s="87"/>
      <c r="I36" s="87"/>
      <c r="J36" s="115"/>
      <c r="K36" s="169"/>
      <c r="L36" s="37"/>
      <c r="M36" s="48"/>
    </row>
    <row r="37" spans="1:14" ht="11.75" customHeight="1" x14ac:dyDescent="0.15">
      <c r="A37" s="310">
        <v>30</v>
      </c>
      <c r="B37" s="311"/>
      <c r="C37" s="144"/>
      <c r="D37" s="144"/>
      <c r="E37" s="144" t="s">
        <v>72</v>
      </c>
      <c r="F37" s="144"/>
      <c r="G37" s="145">
        <f>SUM(G42:G48)</f>
        <v>9</v>
      </c>
      <c r="H37" s="146">
        <f t="shared" ref="H37:J37" si="2">SUM(H42:H48)</f>
        <v>0</v>
      </c>
      <c r="I37" s="146">
        <f t="shared" si="2"/>
        <v>0</v>
      </c>
      <c r="J37" s="147">
        <f t="shared" si="2"/>
        <v>21</v>
      </c>
      <c r="K37" s="166" t="s">
        <v>7</v>
      </c>
      <c r="L37" s="148"/>
      <c r="M37" s="149"/>
    </row>
    <row r="38" spans="1:14" ht="23.25" customHeight="1" x14ac:dyDescent="0.15">
      <c r="A38" s="294" t="s">
        <v>35</v>
      </c>
      <c r="B38" s="295"/>
      <c r="C38" s="296" t="s">
        <v>36</v>
      </c>
      <c r="D38" s="297"/>
      <c r="E38" s="298" t="s">
        <v>73</v>
      </c>
      <c r="F38" s="299"/>
      <c r="G38" s="70" t="s">
        <v>9</v>
      </c>
      <c r="H38" s="100"/>
      <c r="I38" s="100"/>
      <c r="J38" s="71"/>
      <c r="K38" s="185"/>
      <c r="L38" s="296" t="s">
        <v>74</v>
      </c>
      <c r="M38" s="274"/>
    </row>
    <row r="39" spans="1:14" ht="23.25" customHeight="1" x14ac:dyDescent="0.15">
      <c r="A39" s="300" t="s">
        <v>35</v>
      </c>
      <c r="B39" s="301"/>
      <c r="C39" s="281" t="s">
        <v>36</v>
      </c>
      <c r="D39" s="302"/>
      <c r="E39" s="303" t="s">
        <v>75</v>
      </c>
      <c r="F39" s="304"/>
      <c r="G39" s="28" t="s">
        <v>9</v>
      </c>
      <c r="H39" s="95"/>
      <c r="I39" s="95"/>
      <c r="J39" s="68"/>
      <c r="K39" s="180"/>
      <c r="L39" s="281" t="s">
        <v>76</v>
      </c>
      <c r="M39" s="305"/>
    </row>
    <row r="40" spans="1:14" ht="11.75" customHeight="1" x14ac:dyDescent="0.15">
      <c r="A40" s="300" t="s">
        <v>35</v>
      </c>
      <c r="B40" s="301"/>
      <c r="C40" s="281" t="s">
        <v>36</v>
      </c>
      <c r="D40" s="302"/>
      <c r="E40" s="303" t="s">
        <v>77</v>
      </c>
      <c r="F40" s="304"/>
      <c r="G40" s="28" t="s">
        <v>9</v>
      </c>
      <c r="H40" s="95"/>
      <c r="I40" s="95"/>
      <c r="J40" s="68"/>
      <c r="K40" s="180"/>
      <c r="L40" s="281" t="s">
        <v>78</v>
      </c>
      <c r="M40" s="282"/>
    </row>
    <row r="41" spans="1:14" ht="11.75" customHeight="1" x14ac:dyDescent="0.15">
      <c r="A41" s="300" t="s">
        <v>35</v>
      </c>
      <c r="B41" s="301"/>
      <c r="C41" s="281" t="s">
        <v>36</v>
      </c>
      <c r="D41" s="302"/>
      <c r="E41" s="303" t="s">
        <v>79</v>
      </c>
      <c r="F41" s="304"/>
      <c r="G41" s="28" t="s">
        <v>9</v>
      </c>
      <c r="H41" s="95"/>
      <c r="I41" s="95"/>
      <c r="J41" s="68"/>
      <c r="K41" s="180"/>
      <c r="L41" s="281" t="s">
        <v>80</v>
      </c>
      <c r="M41" s="282"/>
    </row>
    <row r="42" spans="1:14" ht="43.5" customHeight="1" x14ac:dyDescent="0.15">
      <c r="A42" s="312">
        <v>6</v>
      </c>
      <c r="B42" s="313"/>
      <c r="C42" s="314" t="s">
        <v>81</v>
      </c>
      <c r="D42" s="315"/>
      <c r="E42" s="316" t="s">
        <v>82</v>
      </c>
      <c r="F42" s="317"/>
      <c r="G42" s="80"/>
      <c r="H42" s="101"/>
      <c r="I42" s="83"/>
      <c r="J42" s="218">
        <v>6</v>
      </c>
      <c r="K42" s="181"/>
      <c r="L42" s="291" t="s">
        <v>83</v>
      </c>
      <c r="M42" s="292"/>
      <c r="N42" s="221"/>
    </row>
    <row r="43" spans="1:14" x14ac:dyDescent="0.15">
      <c r="A43" s="312">
        <v>18</v>
      </c>
      <c r="B43" s="313"/>
      <c r="C43" s="314" t="s">
        <v>81</v>
      </c>
      <c r="D43" s="315"/>
      <c r="E43" s="316" t="s">
        <v>84</v>
      </c>
      <c r="F43" s="317"/>
      <c r="G43" s="80">
        <v>8</v>
      </c>
      <c r="H43" s="101"/>
      <c r="I43" s="101"/>
      <c r="J43" s="218">
        <v>10</v>
      </c>
      <c r="K43" s="181"/>
      <c r="L43" s="291" t="s">
        <v>85</v>
      </c>
      <c r="M43" s="293"/>
      <c r="N43" s="221"/>
    </row>
    <row r="44" spans="1:14" x14ac:dyDescent="0.15">
      <c r="A44" s="318">
        <v>1</v>
      </c>
      <c r="B44" s="319"/>
      <c r="C44" s="320" t="s">
        <v>81</v>
      </c>
      <c r="D44" s="321"/>
      <c r="E44" s="322" t="s">
        <v>86</v>
      </c>
      <c r="F44" s="323"/>
      <c r="G44" s="80">
        <v>1</v>
      </c>
      <c r="H44" s="101"/>
      <c r="I44" s="83"/>
      <c r="J44" s="72"/>
      <c r="K44" s="186"/>
      <c r="L44" s="324" t="s">
        <v>87</v>
      </c>
      <c r="M44" s="325"/>
      <c r="N44" s="220"/>
    </row>
    <row r="45" spans="1:14" x14ac:dyDescent="0.15">
      <c r="A45" s="318">
        <v>0</v>
      </c>
      <c r="B45" s="319"/>
      <c r="C45" s="320" t="s">
        <v>81</v>
      </c>
      <c r="D45" s="321"/>
      <c r="E45" s="326" t="s">
        <v>88</v>
      </c>
      <c r="F45" s="327"/>
      <c r="G45" s="80"/>
      <c r="H45" s="83"/>
      <c r="I45" s="83"/>
      <c r="J45" s="208"/>
      <c r="K45" s="182"/>
      <c r="L45" s="291" t="s">
        <v>89</v>
      </c>
      <c r="M45" s="292"/>
      <c r="N45" s="220"/>
    </row>
    <row r="46" spans="1:14" x14ac:dyDescent="0.15">
      <c r="A46" s="318">
        <v>3</v>
      </c>
      <c r="B46" s="319"/>
      <c r="C46" s="320" t="s">
        <v>81</v>
      </c>
      <c r="D46" s="321"/>
      <c r="E46" s="326" t="s">
        <v>90</v>
      </c>
      <c r="F46" s="327"/>
      <c r="G46" s="81"/>
      <c r="H46" s="217"/>
      <c r="I46" s="101"/>
      <c r="J46" s="72">
        <v>3</v>
      </c>
      <c r="K46" s="186"/>
      <c r="L46" s="330" t="s">
        <v>91</v>
      </c>
      <c r="M46" s="331"/>
      <c r="N46" s="221"/>
    </row>
    <row r="47" spans="1:14" ht="32.25" customHeight="1" x14ac:dyDescent="0.15">
      <c r="A47" s="318">
        <v>0</v>
      </c>
      <c r="B47" s="319"/>
      <c r="C47" s="320" t="s">
        <v>81</v>
      </c>
      <c r="D47" s="321"/>
      <c r="E47" s="322" t="s">
        <v>92</v>
      </c>
      <c r="F47" s="323"/>
      <c r="G47" s="80"/>
      <c r="H47" s="83"/>
      <c r="I47" s="217"/>
      <c r="J47" s="218"/>
      <c r="K47" s="186"/>
      <c r="L47" s="291" t="s">
        <v>93</v>
      </c>
      <c r="M47" s="292"/>
      <c r="N47" s="220" t="s">
        <v>192</v>
      </c>
    </row>
    <row r="48" spans="1:14" x14ac:dyDescent="0.15">
      <c r="A48" s="332">
        <v>2</v>
      </c>
      <c r="B48" s="333"/>
      <c r="C48" s="334" t="s">
        <v>81</v>
      </c>
      <c r="D48" s="335"/>
      <c r="E48" s="336" t="s">
        <v>94</v>
      </c>
      <c r="F48" s="337"/>
      <c r="G48" s="82"/>
      <c r="H48" s="102"/>
      <c r="I48" s="98"/>
      <c r="J48" s="69">
        <v>2</v>
      </c>
      <c r="K48" s="187"/>
      <c r="L48" s="308" t="s">
        <v>95</v>
      </c>
      <c r="M48" s="338"/>
      <c r="N48" s="221"/>
    </row>
    <row r="49" spans="1:14" x14ac:dyDescent="0.15">
      <c r="G49" s="73"/>
      <c r="M49" s="30"/>
    </row>
    <row r="50" spans="1:14" ht="11.75" customHeight="1" x14ac:dyDescent="0.15">
      <c r="A50" s="339">
        <v>13</v>
      </c>
      <c r="B50" s="267"/>
      <c r="C50" s="135"/>
      <c r="D50" s="135"/>
      <c r="E50" s="136" t="s">
        <v>96</v>
      </c>
      <c r="F50" s="136"/>
      <c r="G50" s="145">
        <f>SUM(G53:G57)</f>
        <v>2</v>
      </c>
      <c r="H50" s="146">
        <f t="shared" ref="H50:J50" si="3">SUM(H53:H57)</f>
        <v>0</v>
      </c>
      <c r="I50" s="146">
        <f t="shared" si="3"/>
        <v>0</v>
      </c>
      <c r="J50" s="147">
        <f t="shared" si="3"/>
        <v>11</v>
      </c>
      <c r="K50" s="166" t="s">
        <v>7</v>
      </c>
      <c r="L50" s="148"/>
      <c r="M50" s="140"/>
    </row>
    <row r="51" spans="1:14" x14ac:dyDescent="0.15">
      <c r="A51" s="249" t="s">
        <v>97</v>
      </c>
      <c r="B51" s="250"/>
      <c r="C51" s="251" t="s">
        <v>36</v>
      </c>
      <c r="D51" s="252"/>
      <c r="E51" s="253" t="s">
        <v>98</v>
      </c>
      <c r="F51" s="254"/>
      <c r="G51" s="150" t="s">
        <v>9</v>
      </c>
      <c r="H51" s="151"/>
      <c r="I51" s="151"/>
      <c r="J51" s="152"/>
      <c r="K51" s="188"/>
      <c r="L51" s="251" t="s">
        <v>99</v>
      </c>
      <c r="M51" s="255"/>
      <c r="N51" s="220"/>
    </row>
    <row r="52" spans="1:14" ht="23.25" customHeight="1" x14ac:dyDescent="0.15">
      <c r="A52" s="275" t="s">
        <v>97</v>
      </c>
      <c r="B52" s="276"/>
      <c r="C52" s="277" t="s">
        <v>36</v>
      </c>
      <c r="D52" s="278"/>
      <c r="E52" s="279" t="s">
        <v>100</v>
      </c>
      <c r="F52" s="328"/>
      <c r="G52" s="31" t="s">
        <v>9</v>
      </c>
      <c r="H52" s="103"/>
      <c r="I52" s="103"/>
      <c r="J52" s="74"/>
      <c r="K52" s="189"/>
      <c r="L52" s="277" t="s">
        <v>101</v>
      </c>
      <c r="M52" s="329"/>
    </row>
    <row r="53" spans="1:14" ht="29.75" customHeight="1" x14ac:dyDescent="0.15">
      <c r="A53" s="240">
        <v>5</v>
      </c>
      <c r="B53" s="241"/>
      <c r="C53" s="242" t="s">
        <v>102</v>
      </c>
      <c r="D53" s="243"/>
      <c r="E53" s="244" t="s">
        <v>103</v>
      </c>
      <c r="F53" s="245"/>
      <c r="G53" s="126"/>
      <c r="H53" s="107"/>
      <c r="I53" s="106"/>
      <c r="J53" s="55">
        <v>5</v>
      </c>
      <c r="K53" s="201" t="s">
        <v>104</v>
      </c>
      <c r="L53" s="256" t="s">
        <v>105</v>
      </c>
      <c r="M53" s="257"/>
    </row>
    <row r="54" spans="1:14" ht="33.75" customHeight="1" x14ac:dyDescent="0.15">
      <c r="A54" s="240">
        <v>2</v>
      </c>
      <c r="B54" s="241"/>
      <c r="C54" s="242" t="s">
        <v>102</v>
      </c>
      <c r="D54" s="243"/>
      <c r="E54" s="270" t="s">
        <v>106</v>
      </c>
      <c r="F54" s="271"/>
      <c r="G54" s="9">
        <v>1</v>
      </c>
      <c r="H54" s="206"/>
      <c r="I54" s="107"/>
      <c r="J54" s="55">
        <v>1</v>
      </c>
      <c r="K54" s="173"/>
      <c r="L54" s="238" t="s">
        <v>107</v>
      </c>
      <c r="M54" s="239"/>
      <c r="N54" s="220"/>
    </row>
    <row r="55" spans="1:14" ht="32.25" customHeight="1" x14ac:dyDescent="0.15">
      <c r="A55" s="240">
        <v>2</v>
      </c>
      <c r="B55" s="241"/>
      <c r="C55" s="242" t="s">
        <v>102</v>
      </c>
      <c r="D55" s="243"/>
      <c r="E55" s="270" t="s">
        <v>108</v>
      </c>
      <c r="F55" s="271"/>
      <c r="G55" s="126"/>
      <c r="H55" s="107"/>
      <c r="I55" s="106"/>
      <c r="J55" s="55">
        <v>2</v>
      </c>
      <c r="K55" s="173"/>
      <c r="L55" s="256" t="s">
        <v>109</v>
      </c>
      <c r="M55" s="272"/>
    </row>
    <row r="56" spans="1:14" ht="24.5" customHeight="1" x14ac:dyDescent="0.15">
      <c r="A56" s="240">
        <v>2</v>
      </c>
      <c r="B56" s="241"/>
      <c r="C56" s="242" t="s">
        <v>102</v>
      </c>
      <c r="D56" s="243"/>
      <c r="E56" s="244" t="s">
        <v>110</v>
      </c>
      <c r="F56" s="245"/>
      <c r="G56" s="9">
        <v>1</v>
      </c>
      <c r="H56" s="206"/>
      <c r="I56" s="107"/>
      <c r="J56" s="55">
        <v>1</v>
      </c>
      <c r="K56" s="173"/>
      <c r="L56" s="238" t="s">
        <v>111</v>
      </c>
      <c r="M56" s="239"/>
      <c r="N56" s="220"/>
    </row>
    <row r="57" spans="1:14" ht="23.25" customHeight="1" x14ac:dyDescent="0.15">
      <c r="A57" s="284">
        <v>2</v>
      </c>
      <c r="B57" s="285"/>
      <c r="C57" s="286" t="s">
        <v>102</v>
      </c>
      <c r="D57" s="287"/>
      <c r="E57" s="288" t="s">
        <v>112</v>
      </c>
      <c r="F57" s="289"/>
      <c r="G57" s="207"/>
      <c r="H57" s="206"/>
      <c r="I57" s="104"/>
      <c r="J57" s="75">
        <v>2</v>
      </c>
      <c r="K57" s="190"/>
      <c r="L57" s="342" t="s">
        <v>113</v>
      </c>
      <c r="M57" s="343"/>
    </row>
    <row r="58" spans="1:14" ht="8.75" customHeight="1" x14ac:dyDescent="0.15">
      <c r="A58" s="32"/>
      <c r="B58" s="32"/>
      <c r="C58" s="32"/>
      <c r="D58" s="32"/>
      <c r="E58" s="32"/>
      <c r="F58" s="32"/>
      <c r="G58" s="76"/>
      <c r="H58" s="105"/>
      <c r="I58" s="105"/>
      <c r="J58" s="122"/>
      <c r="K58" s="191"/>
      <c r="L58" s="32"/>
      <c r="M58" s="33"/>
    </row>
    <row r="59" spans="1:14" ht="11.75" customHeight="1" x14ac:dyDescent="0.15">
      <c r="A59" s="339">
        <v>14</v>
      </c>
      <c r="B59" s="267"/>
      <c r="C59" s="135"/>
      <c r="D59" s="135"/>
      <c r="E59" s="136" t="s">
        <v>114</v>
      </c>
      <c r="F59" s="136"/>
      <c r="G59" s="145">
        <f>SUM(G62:G70)</f>
        <v>11</v>
      </c>
      <c r="H59" s="146">
        <f t="shared" ref="H59:J59" si="4">SUM(H62:H70)</f>
        <v>0</v>
      </c>
      <c r="I59" s="146">
        <f t="shared" si="4"/>
        <v>0</v>
      </c>
      <c r="J59" s="147">
        <f t="shared" si="4"/>
        <v>3</v>
      </c>
      <c r="K59" s="166" t="s">
        <v>7</v>
      </c>
      <c r="L59" s="148"/>
      <c r="M59" s="140"/>
    </row>
    <row r="60" spans="1:14" ht="23.25" customHeight="1" x14ac:dyDescent="0.15">
      <c r="A60" s="249" t="s">
        <v>35</v>
      </c>
      <c r="B60" s="250"/>
      <c r="C60" s="251" t="s">
        <v>36</v>
      </c>
      <c r="D60" s="252"/>
      <c r="E60" s="253" t="s">
        <v>115</v>
      </c>
      <c r="F60" s="254"/>
      <c r="G60" s="150" t="s">
        <v>9</v>
      </c>
      <c r="H60" s="151"/>
      <c r="I60" s="151"/>
      <c r="J60" s="152"/>
      <c r="K60" s="188"/>
      <c r="L60" s="251" t="s">
        <v>116</v>
      </c>
      <c r="M60" s="340"/>
    </row>
    <row r="61" spans="1:14" ht="11.75" customHeight="1" x14ac:dyDescent="0.15">
      <c r="A61" s="275" t="s">
        <v>35</v>
      </c>
      <c r="B61" s="276"/>
      <c r="C61" s="277" t="s">
        <v>36</v>
      </c>
      <c r="D61" s="278"/>
      <c r="E61" s="279" t="s">
        <v>117</v>
      </c>
      <c r="F61" s="280"/>
      <c r="G61" s="31" t="s">
        <v>9</v>
      </c>
      <c r="H61" s="103"/>
      <c r="I61" s="103"/>
      <c r="J61" s="74"/>
      <c r="K61" s="189"/>
      <c r="L61" s="277" t="s">
        <v>118</v>
      </c>
      <c r="M61" s="341"/>
    </row>
    <row r="62" spans="1:14" ht="64.5" customHeight="1" x14ac:dyDescent="0.15">
      <c r="A62" s="232">
        <v>2</v>
      </c>
      <c r="B62" s="233"/>
      <c r="C62" s="234" t="s">
        <v>119</v>
      </c>
      <c r="D62" s="235"/>
      <c r="E62" s="236" t="s">
        <v>120</v>
      </c>
      <c r="F62" s="237"/>
      <c r="G62" s="9"/>
      <c r="H62" s="206"/>
      <c r="I62" s="84"/>
      <c r="J62" s="214">
        <v>2</v>
      </c>
      <c r="K62" s="172"/>
      <c r="L62" s="238" t="s">
        <v>121</v>
      </c>
      <c r="M62" s="248"/>
      <c r="N62" s="221"/>
    </row>
    <row r="63" spans="1:14" ht="87.75" customHeight="1" x14ac:dyDescent="0.15">
      <c r="A63" s="232">
        <v>3</v>
      </c>
      <c r="B63" s="233"/>
      <c r="C63" s="234" t="s">
        <v>119</v>
      </c>
      <c r="D63" s="235"/>
      <c r="E63" s="236" t="s">
        <v>122</v>
      </c>
      <c r="F63" s="237"/>
      <c r="G63" s="9">
        <v>3</v>
      </c>
      <c r="H63" s="106"/>
      <c r="I63" s="106"/>
      <c r="J63" s="213"/>
      <c r="K63" s="172"/>
      <c r="L63" s="238" t="s">
        <v>123</v>
      </c>
      <c r="M63" s="239"/>
      <c r="N63" s="220"/>
    </row>
    <row r="64" spans="1:14" ht="33.75" customHeight="1" x14ac:dyDescent="0.15">
      <c r="A64" s="240">
        <v>1</v>
      </c>
      <c r="B64" s="241"/>
      <c r="C64" s="242" t="s">
        <v>119</v>
      </c>
      <c r="D64" s="243"/>
      <c r="E64" s="244" t="s">
        <v>124</v>
      </c>
      <c r="F64" s="245"/>
      <c r="G64" s="8">
        <v>1</v>
      </c>
      <c r="H64" s="84"/>
      <c r="I64" s="84"/>
      <c r="J64" s="213"/>
      <c r="K64" s="172"/>
      <c r="L64" s="238" t="s">
        <v>125</v>
      </c>
      <c r="M64" s="248"/>
    </row>
    <row r="65" spans="1:14" ht="24" customHeight="1" x14ac:dyDescent="0.15">
      <c r="A65" s="232">
        <v>2</v>
      </c>
      <c r="B65" s="233"/>
      <c r="C65" s="234" t="s">
        <v>119</v>
      </c>
      <c r="D65" s="235"/>
      <c r="E65" s="244" t="s">
        <v>126</v>
      </c>
      <c r="F65" s="245"/>
      <c r="G65" s="9">
        <v>2</v>
      </c>
      <c r="H65" s="106"/>
      <c r="I65" s="106"/>
      <c r="J65" s="214"/>
      <c r="K65" s="192"/>
      <c r="L65" s="344" t="s">
        <v>127</v>
      </c>
      <c r="M65" s="345"/>
    </row>
    <row r="66" spans="1:14" x14ac:dyDescent="0.15">
      <c r="A66" s="240">
        <v>0</v>
      </c>
      <c r="B66" s="241"/>
      <c r="C66" s="242" t="s">
        <v>119</v>
      </c>
      <c r="D66" s="243"/>
      <c r="E66" s="244" t="s">
        <v>128</v>
      </c>
      <c r="F66" s="245"/>
      <c r="G66" s="9"/>
      <c r="H66" s="107"/>
      <c r="I66" s="107"/>
      <c r="J66" s="211"/>
      <c r="K66" s="169"/>
      <c r="L66" s="346" t="s">
        <v>129</v>
      </c>
      <c r="M66" s="347"/>
      <c r="N66" s="221"/>
    </row>
    <row r="67" spans="1:14" x14ac:dyDescent="0.15">
      <c r="A67" s="232">
        <v>2</v>
      </c>
      <c r="B67" s="233"/>
      <c r="C67" s="234" t="s">
        <v>119</v>
      </c>
      <c r="D67" s="235"/>
      <c r="E67" s="236" t="s">
        <v>130</v>
      </c>
      <c r="F67" s="237"/>
      <c r="G67" s="9">
        <v>1</v>
      </c>
      <c r="H67" s="106"/>
      <c r="I67" s="107"/>
      <c r="J67" s="211">
        <v>1</v>
      </c>
      <c r="K67" s="175"/>
      <c r="L67" s="346" t="s">
        <v>131</v>
      </c>
      <c r="M67" s="347"/>
      <c r="N67" s="220"/>
    </row>
    <row r="68" spans="1:14" ht="36" customHeight="1" x14ac:dyDescent="0.15">
      <c r="A68" s="232">
        <v>3</v>
      </c>
      <c r="B68" s="233"/>
      <c r="C68" s="234" t="s">
        <v>119</v>
      </c>
      <c r="D68" s="235"/>
      <c r="E68" s="244" t="s">
        <v>132</v>
      </c>
      <c r="F68" s="245"/>
      <c r="G68" s="9">
        <v>3</v>
      </c>
      <c r="H68" s="107"/>
      <c r="I68" s="106"/>
      <c r="J68" s="55"/>
      <c r="K68" s="193"/>
      <c r="L68" s="349" t="s">
        <v>133</v>
      </c>
      <c r="M68" s="350"/>
    </row>
    <row r="69" spans="1:14" ht="44.25" customHeight="1" x14ac:dyDescent="0.15">
      <c r="A69" s="232">
        <v>1</v>
      </c>
      <c r="B69" s="233"/>
      <c r="C69" s="234" t="s">
        <v>119</v>
      </c>
      <c r="D69" s="235"/>
      <c r="E69" s="236" t="s">
        <v>134</v>
      </c>
      <c r="F69" s="237"/>
      <c r="G69" s="9">
        <v>1</v>
      </c>
      <c r="H69" s="106"/>
      <c r="I69" s="107"/>
      <c r="J69" s="211"/>
      <c r="K69" s="175"/>
      <c r="L69" s="351" t="s">
        <v>135</v>
      </c>
      <c r="M69" s="352"/>
    </row>
    <row r="70" spans="1:14" ht="25.5" customHeight="1" x14ac:dyDescent="0.15">
      <c r="A70" s="284">
        <v>0</v>
      </c>
      <c r="B70" s="285"/>
      <c r="C70" s="286" t="s">
        <v>119</v>
      </c>
      <c r="D70" s="287"/>
      <c r="E70" s="288" t="s">
        <v>136</v>
      </c>
      <c r="F70" s="289"/>
      <c r="G70" s="9"/>
      <c r="H70" s="92"/>
      <c r="I70" s="104"/>
      <c r="J70" s="212"/>
      <c r="K70" s="194"/>
      <c r="L70" s="351" t="s">
        <v>137</v>
      </c>
      <c r="M70" s="353"/>
    </row>
    <row r="71" spans="1:14" x14ac:dyDescent="0.15">
      <c r="G71" s="67"/>
      <c r="H71" s="99"/>
      <c r="I71" s="99"/>
      <c r="J71" s="121"/>
      <c r="K71" s="178"/>
      <c r="L71" s="29"/>
      <c r="M71" s="30"/>
    </row>
    <row r="72" spans="1:14" ht="11.75" customHeight="1" x14ac:dyDescent="0.15">
      <c r="A72" s="311">
        <v>6</v>
      </c>
      <c r="B72" s="311"/>
      <c r="C72" s="135"/>
      <c r="D72" s="135"/>
      <c r="E72" s="136" t="s">
        <v>138</v>
      </c>
      <c r="F72" s="136"/>
      <c r="G72" s="145">
        <f>SUM(G73:G77)</f>
        <v>1</v>
      </c>
      <c r="H72" s="146">
        <f>SUM(H73:H77)</f>
        <v>0</v>
      </c>
      <c r="I72" s="146">
        <f>SUM(I73:I77)</f>
        <v>0</v>
      </c>
      <c r="J72" s="147">
        <f>SUM(J73:J77)</f>
        <v>0</v>
      </c>
      <c r="K72" s="184"/>
      <c r="L72" s="144"/>
      <c r="M72" s="153"/>
    </row>
    <row r="73" spans="1:14" ht="11.75" customHeight="1" x14ac:dyDescent="0.15">
      <c r="A73" s="354">
        <v>1</v>
      </c>
      <c r="B73" s="355"/>
      <c r="C73" s="348" t="s">
        <v>139</v>
      </c>
      <c r="D73" s="243"/>
      <c r="E73" s="49" t="s">
        <v>140</v>
      </c>
      <c r="F73" s="50"/>
      <c r="G73" s="10"/>
      <c r="H73" s="108"/>
      <c r="I73" s="108"/>
      <c r="J73" s="212"/>
      <c r="K73" s="169"/>
      <c r="L73" s="238" t="s">
        <v>141</v>
      </c>
      <c r="M73" s="248"/>
    </row>
    <row r="74" spans="1:14" ht="33" customHeight="1" x14ac:dyDescent="0.15">
      <c r="A74" s="354">
        <v>1</v>
      </c>
      <c r="B74" s="355"/>
      <c r="C74" s="348" t="s">
        <v>139</v>
      </c>
      <c r="D74" s="243"/>
      <c r="E74" s="49" t="s">
        <v>142</v>
      </c>
      <c r="F74" s="50"/>
      <c r="G74" s="10"/>
      <c r="H74" s="109"/>
      <c r="I74" s="109"/>
      <c r="J74" s="212"/>
      <c r="K74" s="175"/>
      <c r="L74" s="238" t="s">
        <v>143</v>
      </c>
      <c r="M74" s="239"/>
    </row>
    <row r="75" spans="1:14" x14ac:dyDescent="0.15">
      <c r="A75" s="354">
        <v>1</v>
      </c>
      <c r="B75" s="355"/>
      <c r="C75" s="348" t="s">
        <v>139</v>
      </c>
      <c r="D75" s="243"/>
      <c r="E75" s="49" t="s">
        <v>144</v>
      </c>
      <c r="F75" s="50"/>
      <c r="G75" s="78"/>
      <c r="H75" s="110"/>
      <c r="I75" s="110"/>
      <c r="J75" s="110"/>
      <c r="K75" s="169"/>
      <c r="L75" s="366"/>
      <c r="M75" s="367"/>
    </row>
    <row r="76" spans="1:14" ht="11.75" customHeight="1" x14ac:dyDescent="0.15">
      <c r="A76" s="354">
        <v>1</v>
      </c>
      <c r="B76" s="355"/>
      <c r="C76" s="348" t="s">
        <v>139</v>
      </c>
      <c r="D76" s="243"/>
      <c r="E76" s="49" t="s">
        <v>145</v>
      </c>
      <c r="F76" s="50"/>
      <c r="G76" s="78"/>
      <c r="H76" s="108"/>
      <c r="I76" s="110"/>
      <c r="J76" s="77"/>
      <c r="K76" s="169"/>
      <c r="L76" s="368" t="s">
        <v>146</v>
      </c>
      <c r="M76" s="369"/>
    </row>
    <row r="77" spans="1:14" ht="11.75" customHeight="1" x14ac:dyDescent="0.15">
      <c r="A77" s="356">
        <v>1</v>
      </c>
      <c r="B77" s="357"/>
      <c r="C77" s="358" t="s">
        <v>139</v>
      </c>
      <c r="D77" s="287"/>
      <c r="E77" s="51" t="s">
        <v>147</v>
      </c>
      <c r="F77" s="52"/>
      <c r="G77" s="159">
        <v>1</v>
      </c>
      <c r="H77" s="160"/>
      <c r="I77" s="160"/>
      <c r="J77" s="161"/>
      <c r="K77" s="195"/>
      <c r="L77" s="359"/>
      <c r="M77" s="360"/>
    </row>
    <row r="78" spans="1:14" x14ac:dyDescent="0.15">
      <c r="G78" s="73"/>
    </row>
    <row r="79" spans="1:14" ht="23.25" customHeight="1" x14ac:dyDescent="0.15">
      <c r="A79" s="365">
        <v>4</v>
      </c>
      <c r="B79" s="365"/>
      <c r="C79" s="27"/>
      <c r="D79" s="27"/>
      <c r="E79" s="5" t="s">
        <v>148</v>
      </c>
      <c r="F79" s="4"/>
      <c r="G79" s="125">
        <f>SUM(G80:G85)</f>
        <v>1</v>
      </c>
      <c r="H79" s="111">
        <f t="shared" ref="H79:J79" si="5">SUM(H80:H85)</f>
        <v>0</v>
      </c>
      <c r="I79" s="111">
        <f t="shared" si="5"/>
        <v>0</v>
      </c>
      <c r="J79" s="123">
        <f t="shared" si="5"/>
        <v>0</v>
      </c>
      <c r="K79" s="196"/>
      <c r="L79" s="132"/>
      <c r="M79" s="132"/>
    </row>
    <row r="80" spans="1:14" ht="11.75" customHeight="1" x14ac:dyDescent="0.15">
      <c r="A80" s="361">
        <v>0</v>
      </c>
      <c r="B80" s="362"/>
      <c r="C80" s="363" t="s">
        <v>149</v>
      </c>
      <c r="D80" s="364"/>
      <c r="E80" s="42" t="s">
        <v>150</v>
      </c>
      <c r="F80" s="34"/>
      <c r="G80" s="62"/>
      <c r="H80" s="90"/>
      <c r="I80" s="90"/>
      <c r="J80" s="13"/>
      <c r="K80" s="197"/>
      <c r="L80" s="41"/>
      <c r="M80" s="133"/>
    </row>
    <row r="81" spans="1:13" ht="11.75" customHeight="1" x14ac:dyDescent="0.15">
      <c r="A81" s="354">
        <v>0</v>
      </c>
      <c r="B81" s="355"/>
      <c r="C81" s="348" t="s">
        <v>149</v>
      </c>
      <c r="D81" s="243"/>
      <c r="E81" s="43" t="s">
        <v>151</v>
      </c>
      <c r="F81" s="35"/>
      <c r="G81" s="126"/>
      <c r="H81" s="91"/>
      <c r="I81" s="107"/>
      <c r="J81" s="79"/>
      <c r="K81" s="198"/>
      <c r="L81" s="41"/>
      <c r="M81" s="133"/>
    </row>
    <row r="82" spans="1:13" ht="11.75" customHeight="1" x14ac:dyDescent="0.15">
      <c r="A82" s="354">
        <v>1</v>
      </c>
      <c r="B82" s="355"/>
      <c r="C82" s="348" t="s">
        <v>149</v>
      </c>
      <c r="D82" s="243"/>
      <c r="E82" s="43" t="s">
        <v>152</v>
      </c>
      <c r="F82" s="35"/>
      <c r="G82" s="8"/>
      <c r="H82" s="107"/>
      <c r="I82" s="107"/>
      <c r="J82" s="79"/>
      <c r="K82" s="198"/>
      <c r="L82" s="41"/>
      <c r="M82" s="133"/>
    </row>
    <row r="83" spans="1:13" ht="11.75" customHeight="1" x14ac:dyDescent="0.15">
      <c r="A83" s="354">
        <v>1</v>
      </c>
      <c r="B83" s="355"/>
      <c r="C83" s="348" t="s">
        <v>149</v>
      </c>
      <c r="D83" s="243"/>
      <c r="E83" s="43" t="s">
        <v>153</v>
      </c>
      <c r="F83" s="35"/>
      <c r="G83" s="126"/>
      <c r="H83" s="107"/>
      <c r="I83" s="107"/>
      <c r="J83" s="14"/>
      <c r="K83" s="197"/>
      <c r="L83" s="41"/>
      <c r="M83" s="133"/>
    </row>
    <row r="84" spans="1:13" ht="11.75" customHeight="1" x14ac:dyDescent="0.15">
      <c r="A84" s="354">
        <v>1</v>
      </c>
      <c r="B84" s="355"/>
      <c r="C84" s="348" t="s">
        <v>149</v>
      </c>
      <c r="D84" s="243"/>
      <c r="E84" s="43" t="s">
        <v>154</v>
      </c>
      <c r="F84" s="35"/>
      <c r="G84" s="8">
        <v>1</v>
      </c>
      <c r="H84" s="107"/>
      <c r="I84" s="107"/>
      <c r="J84" s="79"/>
      <c r="K84" s="198"/>
      <c r="L84" s="41"/>
      <c r="M84" s="133"/>
    </row>
    <row r="85" spans="1:13" ht="11.75" customHeight="1" x14ac:dyDescent="0.15">
      <c r="A85" s="356">
        <v>1</v>
      </c>
      <c r="B85" s="357"/>
      <c r="C85" s="358" t="s">
        <v>149</v>
      </c>
      <c r="D85" s="287"/>
      <c r="E85" s="44" t="s">
        <v>155</v>
      </c>
      <c r="F85" s="36"/>
      <c r="G85" s="127"/>
      <c r="H85" s="104"/>
      <c r="I85" s="104"/>
      <c r="J85" s="15"/>
      <c r="K85" s="197"/>
      <c r="L85" s="41"/>
      <c r="M85" s="133"/>
    </row>
    <row r="86" spans="1:13" ht="11.75" customHeight="1" x14ac:dyDescent="0.15">
      <c r="A86" s="12"/>
      <c r="B86" s="12"/>
      <c r="C86" s="37"/>
      <c r="D86" s="37"/>
      <c r="F86" s="38"/>
      <c r="G86" s="128"/>
      <c r="H86" s="112"/>
      <c r="I86" s="112"/>
      <c r="J86" s="124"/>
      <c r="K86" s="199"/>
      <c r="L86" s="39"/>
      <c r="M86" s="39"/>
    </row>
    <row r="87" spans="1:13" ht="11.75" customHeight="1" thickBot="1" x14ac:dyDescent="0.2">
      <c r="A87" s="204"/>
      <c r="B87" s="27"/>
      <c r="C87" s="27"/>
      <c r="D87" s="27"/>
      <c r="E87" s="27"/>
      <c r="F87" s="205" t="s">
        <v>156</v>
      </c>
      <c r="G87" s="11">
        <f>SUM(G79,G72,G59,G50,G37,G28,G19,G10,G9)</f>
        <v>47</v>
      </c>
      <c r="H87" s="129">
        <f>SUM(H79,H72,H59,H50,H37,H28,H19,H10,H9)</f>
        <v>0</v>
      </c>
      <c r="I87" s="129">
        <f>SUM(I79,I72,I59,I50,I37,I28,I19,I10,I9)</f>
        <v>0</v>
      </c>
      <c r="J87" s="130">
        <f>SUM(J79,J72,J59,J50,J37,J28,J19,J10,J9)</f>
        <v>48</v>
      </c>
      <c r="K87" s="200"/>
      <c r="L87" s="131"/>
      <c r="M87" s="131"/>
    </row>
    <row r="88" spans="1:13" ht="11.75" customHeight="1" x14ac:dyDescent="0.15"/>
    <row r="89" spans="1:13" ht="12.5" customHeight="1" x14ac:dyDescent="0.15">
      <c r="A89" s="40" t="s">
        <v>157</v>
      </c>
      <c r="M89" s="162" t="s">
        <v>158</v>
      </c>
    </row>
    <row r="90" spans="1:13" ht="12.5" customHeight="1" x14ac:dyDescent="0.15">
      <c r="M90" s="17" t="s">
        <v>159</v>
      </c>
    </row>
    <row r="91" spans="1:13" x14ac:dyDescent="0.15">
      <c r="M91" s="17" t="s">
        <v>160</v>
      </c>
    </row>
    <row r="92" spans="1:13" x14ac:dyDescent="0.15">
      <c r="M92" s="17" t="s">
        <v>161</v>
      </c>
    </row>
    <row r="93" spans="1:13" x14ac:dyDescent="0.15">
      <c r="M93" s="17" t="s">
        <v>162</v>
      </c>
    </row>
    <row r="94" spans="1:13" x14ac:dyDescent="0.15">
      <c r="M94" s="17" t="s">
        <v>163</v>
      </c>
    </row>
    <row r="95" spans="1:13" x14ac:dyDescent="0.15">
      <c r="M95" s="17" t="s">
        <v>164</v>
      </c>
    </row>
    <row r="96" spans="1:13" x14ac:dyDescent="0.15">
      <c r="M96" s="17" t="s">
        <v>165</v>
      </c>
    </row>
    <row r="97" spans="13:13" x14ac:dyDescent="0.15">
      <c r="M97" s="17" t="s">
        <v>166</v>
      </c>
    </row>
    <row r="98" spans="13:13" x14ac:dyDescent="0.15">
      <c r="M98" s="17" t="s">
        <v>167</v>
      </c>
    </row>
    <row r="99" spans="13:13" x14ac:dyDescent="0.15">
      <c r="M99" s="17" t="s">
        <v>168</v>
      </c>
    </row>
    <row r="100" spans="13:13" x14ac:dyDescent="0.15">
      <c r="M100" s="17" t="s">
        <v>169</v>
      </c>
    </row>
    <row r="101" spans="13:13" x14ac:dyDescent="0.15">
      <c r="M101" s="17" t="s">
        <v>170</v>
      </c>
    </row>
    <row r="102" spans="13:13" x14ac:dyDescent="0.15">
      <c r="M102" s="17" t="s">
        <v>171</v>
      </c>
    </row>
    <row r="103" spans="13:13" x14ac:dyDescent="0.15">
      <c r="M103" s="17" t="s">
        <v>172</v>
      </c>
    </row>
    <row r="104" spans="13:13" x14ac:dyDescent="0.15">
      <c r="M104" s="17" t="s">
        <v>173</v>
      </c>
    </row>
    <row r="105" spans="13:13" x14ac:dyDescent="0.15">
      <c r="M105" s="17" t="s">
        <v>174</v>
      </c>
    </row>
    <row r="106" spans="13:13" x14ac:dyDescent="0.15">
      <c r="M106" s="17" t="s">
        <v>175</v>
      </c>
    </row>
    <row r="107" spans="13:13" x14ac:dyDescent="0.15">
      <c r="M107" s="17" t="s">
        <v>176</v>
      </c>
    </row>
    <row r="108" spans="13:13" x14ac:dyDescent="0.15">
      <c r="M108" s="17" t="s">
        <v>177</v>
      </c>
    </row>
    <row r="109" spans="13:13" x14ac:dyDescent="0.15">
      <c r="M109" s="17" t="s">
        <v>178</v>
      </c>
    </row>
    <row r="110" spans="13:13" x14ac:dyDescent="0.15">
      <c r="M110" s="17" t="s">
        <v>179</v>
      </c>
    </row>
    <row r="111" spans="13:13" x14ac:dyDescent="0.15">
      <c r="M111" s="17" t="s">
        <v>180</v>
      </c>
    </row>
    <row r="112" spans="13:13" x14ac:dyDescent="0.15">
      <c r="M112" s="17" t="s">
        <v>181</v>
      </c>
    </row>
    <row r="113" spans="13:13" x14ac:dyDescent="0.15">
      <c r="M113" s="17" t="s">
        <v>182</v>
      </c>
    </row>
    <row r="114" spans="13:13" x14ac:dyDescent="0.15">
      <c r="M114" s="17" t="s">
        <v>183</v>
      </c>
    </row>
    <row r="115" spans="13:13" x14ac:dyDescent="0.15">
      <c r="M115" s="17" t="s">
        <v>184</v>
      </c>
    </row>
    <row r="116" spans="13:13" x14ac:dyDescent="0.15">
      <c r="M116" s="17" t="s">
        <v>185</v>
      </c>
    </row>
    <row r="117" spans="13:13" x14ac:dyDescent="0.15">
      <c r="M117" s="17" t="s">
        <v>186</v>
      </c>
    </row>
    <row r="118" spans="13:13" x14ac:dyDescent="0.15">
      <c r="M118" s="17" t="s">
        <v>187</v>
      </c>
    </row>
    <row r="119" spans="13:13" x14ac:dyDescent="0.15">
      <c r="M119" s="17" t="s">
        <v>188</v>
      </c>
    </row>
    <row r="120" spans="13:13" x14ac:dyDescent="0.15">
      <c r="M120" s="17" t="s">
        <v>189</v>
      </c>
    </row>
    <row r="121" spans="13:13" x14ac:dyDescent="0.15">
      <c r="M121" s="17" t="s">
        <v>190</v>
      </c>
    </row>
    <row r="122" spans="13:13" x14ac:dyDescent="0.15">
      <c r="M122" s="17" t="s">
        <v>191</v>
      </c>
    </row>
  </sheetData>
  <sortState xmlns:xlrd2="http://schemas.microsoft.com/office/spreadsheetml/2017/richdata2" ref="M91:M123">
    <sortCondition ref="M91"/>
  </sortState>
  <mergeCells count="240">
    <mergeCell ref="A77:B77"/>
    <mergeCell ref="C77:D77"/>
    <mergeCell ref="L77:M77"/>
    <mergeCell ref="A80:B80"/>
    <mergeCell ref="C80:D80"/>
    <mergeCell ref="A79:B79"/>
    <mergeCell ref="A74:B74"/>
    <mergeCell ref="C74:D74"/>
    <mergeCell ref="L74:M74"/>
    <mergeCell ref="A75:B75"/>
    <mergeCell ref="C75:D75"/>
    <mergeCell ref="L75:M75"/>
    <mergeCell ref="A76:B76"/>
    <mergeCell ref="C76:D76"/>
    <mergeCell ref="L76:M76"/>
    <mergeCell ref="A81:B81"/>
    <mergeCell ref="C81:D81"/>
    <mergeCell ref="A82:B82"/>
    <mergeCell ref="C82:D82"/>
    <mergeCell ref="A83:B83"/>
    <mergeCell ref="C83:D83"/>
    <mergeCell ref="A84:B84"/>
    <mergeCell ref="C84:D84"/>
    <mergeCell ref="A85:B85"/>
    <mergeCell ref="C85:D85"/>
    <mergeCell ref="C73:D73"/>
    <mergeCell ref="L73:M73"/>
    <mergeCell ref="A68:B68"/>
    <mergeCell ref="C68:D68"/>
    <mergeCell ref="E68:F68"/>
    <mergeCell ref="L68:M68"/>
    <mergeCell ref="A69:B69"/>
    <mergeCell ref="C69:D69"/>
    <mergeCell ref="E69:F69"/>
    <mergeCell ref="L69:M69"/>
    <mergeCell ref="A70:B70"/>
    <mergeCell ref="C70:D70"/>
    <mergeCell ref="E70:F70"/>
    <mergeCell ref="L70:M70"/>
    <mergeCell ref="A72:B72"/>
    <mergeCell ref="A73:B73"/>
    <mergeCell ref="A65:B65"/>
    <mergeCell ref="C65:D65"/>
    <mergeCell ref="E65:F65"/>
    <mergeCell ref="L65:M65"/>
    <mergeCell ref="A66:B66"/>
    <mergeCell ref="C66:D66"/>
    <mergeCell ref="E66:F66"/>
    <mergeCell ref="L66:M66"/>
    <mergeCell ref="A67:B67"/>
    <mergeCell ref="C67:D67"/>
    <mergeCell ref="E67:F67"/>
    <mergeCell ref="L67:M67"/>
    <mergeCell ref="A62:B62"/>
    <mergeCell ref="C62:D62"/>
    <mergeCell ref="E62:F62"/>
    <mergeCell ref="L62:M62"/>
    <mergeCell ref="A63:B63"/>
    <mergeCell ref="C63:D63"/>
    <mergeCell ref="E63:F63"/>
    <mergeCell ref="L63:M63"/>
    <mergeCell ref="A64:B64"/>
    <mergeCell ref="C64:D64"/>
    <mergeCell ref="E64:F64"/>
    <mergeCell ref="L64:M64"/>
    <mergeCell ref="A60:B60"/>
    <mergeCell ref="C60:D60"/>
    <mergeCell ref="E60:F60"/>
    <mergeCell ref="L60:M60"/>
    <mergeCell ref="A61:B61"/>
    <mergeCell ref="C61:D61"/>
    <mergeCell ref="E61:F61"/>
    <mergeCell ref="L61:M61"/>
    <mergeCell ref="A56:B56"/>
    <mergeCell ref="C56:D56"/>
    <mergeCell ref="E56:F56"/>
    <mergeCell ref="L56:M56"/>
    <mergeCell ref="A57:B57"/>
    <mergeCell ref="C57:D57"/>
    <mergeCell ref="E57:F57"/>
    <mergeCell ref="L57:M57"/>
    <mergeCell ref="A59:B59"/>
    <mergeCell ref="A53:B53"/>
    <mergeCell ref="C53:D53"/>
    <mergeCell ref="E53:F53"/>
    <mergeCell ref="L53:M53"/>
    <mergeCell ref="A54:B54"/>
    <mergeCell ref="C54:D54"/>
    <mergeCell ref="E54:F54"/>
    <mergeCell ref="L54:M54"/>
    <mergeCell ref="A55:B55"/>
    <mergeCell ref="C55:D55"/>
    <mergeCell ref="E55:F55"/>
    <mergeCell ref="L55:M55"/>
    <mergeCell ref="A51:B51"/>
    <mergeCell ref="C51:D51"/>
    <mergeCell ref="E51:F51"/>
    <mergeCell ref="L51:M51"/>
    <mergeCell ref="A52:B52"/>
    <mergeCell ref="C52:D52"/>
    <mergeCell ref="E52:F52"/>
    <mergeCell ref="L52:M52"/>
    <mergeCell ref="A46:B46"/>
    <mergeCell ref="C46:D46"/>
    <mergeCell ref="E46:F46"/>
    <mergeCell ref="L46:M46"/>
    <mergeCell ref="A47:B47"/>
    <mergeCell ref="C47:D47"/>
    <mergeCell ref="E47:F47"/>
    <mergeCell ref="L47:M47"/>
    <mergeCell ref="A48:B48"/>
    <mergeCell ref="C48:D48"/>
    <mergeCell ref="E48:F48"/>
    <mergeCell ref="L48:M48"/>
    <mergeCell ref="A50:B50"/>
    <mergeCell ref="A43:B43"/>
    <mergeCell ref="C43:D43"/>
    <mergeCell ref="E43:F43"/>
    <mergeCell ref="L43:M43"/>
    <mergeCell ref="A44:B44"/>
    <mergeCell ref="C44:D44"/>
    <mergeCell ref="E44:F44"/>
    <mergeCell ref="L44:M44"/>
    <mergeCell ref="A45:B45"/>
    <mergeCell ref="C45:D45"/>
    <mergeCell ref="E45:F45"/>
    <mergeCell ref="L45:M45"/>
    <mergeCell ref="A40:B40"/>
    <mergeCell ref="C40:D40"/>
    <mergeCell ref="E40:F40"/>
    <mergeCell ref="L40:M40"/>
    <mergeCell ref="A41:B41"/>
    <mergeCell ref="C41:D41"/>
    <mergeCell ref="E41:F41"/>
    <mergeCell ref="L41:M41"/>
    <mergeCell ref="A42:B42"/>
    <mergeCell ref="C42:D42"/>
    <mergeCell ref="E42:F42"/>
    <mergeCell ref="L42:M42"/>
    <mergeCell ref="A38:B38"/>
    <mergeCell ref="C38:D38"/>
    <mergeCell ref="E38:F38"/>
    <mergeCell ref="L38:M38"/>
    <mergeCell ref="A39:B39"/>
    <mergeCell ref="C39:D39"/>
    <mergeCell ref="E39:F39"/>
    <mergeCell ref="L39:M39"/>
    <mergeCell ref="A34:B34"/>
    <mergeCell ref="C34:D34"/>
    <mergeCell ref="E34:F34"/>
    <mergeCell ref="L34:M34"/>
    <mergeCell ref="A35:B35"/>
    <mergeCell ref="C35:D35"/>
    <mergeCell ref="E35:F35"/>
    <mergeCell ref="L35:M35"/>
    <mergeCell ref="A37:B37"/>
    <mergeCell ref="A31:B31"/>
    <mergeCell ref="C31:D31"/>
    <mergeCell ref="E31:F31"/>
    <mergeCell ref="L31:M31"/>
    <mergeCell ref="A32:B32"/>
    <mergeCell ref="C32:D32"/>
    <mergeCell ref="E32:F32"/>
    <mergeCell ref="L32:M32"/>
    <mergeCell ref="A33:B33"/>
    <mergeCell ref="C33:D33"/>
    <mergeCell ref="E33:F33"/>
    <mergeCell ref="L33:M33"/>
    <mergeCell ref="A29:B29"/>
    <mergeCell ref="C29:D29"/>
    <mergeCell ref="E29:F29"/>
    <mergeCell ref="L29:M29"/>
    <mergeCell ref="A30:B30"/>
    <mergeCell ref="C30:D30"/>
    <mergeCell ref="E30:F30"/>
    <mergeCell ref="L30:M30"/>
    <mergeCell ref="A25:B25"/>
    <mergeCell ref="C25:D25"/>
    <mergeCell ref="E25:F25"/>
    <mergeCell ref="L25:M25"/>
    <mergeCell ref="A26:B26"/>
    <mergeCell ref="C26:D26"/>
    <mergeCell ref="E26:F26"/>
    <mergeCell ref="L26:M26"/>
    <mergeCell ref="A28:B28"/>
    <mergeCell ref="A22:B22"/>
    <mergeCell ref="C22:D22"/>
    <mergeCell ref="E22:F22"/>
    <mergeCell ref="L22:M22"/>
    <mergeCell ref="A23:B23"/>
    <mergeCell ref="C23:D23"/>
    <mergeCell ref="E23:F23"/>
    <mergeCell ref="L23:M23"/>
    <mergeCell ref="A24:B24"/>
    <mergeCell ref="C24:D24"/>
    <mergeCell ref="E24:F24"/>
    <mergeCell ref="L24:M24"/>
    <mergeCell ref="A15:B15"/>
    <mergeCell ref="C15:D15"/>
    <mergeCell ref="E15:F15"/>
    <mergeCell ref="L15:M15"/>
    <mergeCell ref="A20:B20"/>
    <mergeCell ref="C20:D20"/>
    <mergeCell ref="E20:F20"/>
    <mergeCell ref="L20:M20"/>
    <mergeCell ref="A21:B21"/>
    <mergeCell ref="C21:D21"/>
    <mergeCell ref="E21:F21"/>
    <mergeCell ref="L21:M21"/>
    <mergeCell ref="A16:B16"/>
    <mergeCell ref="C16:D16"/>
    <mergeCell ref="E16:F16"/>
    <mergeCell ref="L16:M16"/>
    <mergeCell ref="A17:B17"/>
    <mergeCell ref="C17:D17"/>
    <mergeCell ref="E17:F17"/>
    <mergeCell ref="L17:M17"/>
    <mergeCell ref="A19:B19"/>
    <mergeCell ref="A12:B12"/>
    <mergeCell ref="C12:D12"/>
    <mergeCell ref="E12:F12"/>
    <mergeCell ref="L12:M12"/>
    <mergeCell ref="A13:B13"/>
    <mergeCell ref="C13:D13"/>
    <mergeCell ref="E13:F13"/>
    <mergeCell ref="L13:M13"/>
    <mergeCell ref="A14:B14"/>
    <mergeCell ref="C14:D14"/>
    <mergeCell ref="E14:F14"/>
    <mergeCell ref="L14:M14"/>
    <mergeCell ref="A7:F7"/>
    <mergeCell ref="A9:B9"/>
    <mergeCell ref="C9:D9"/>
    <mergeCell ref="E9:F9"/>
    <mergeCell ref="L9:M9"/>
    <mergeCell ref="A10:B10"/>
    <mergeCell ref="A11:B11"/>
    <mergeCell ref="C11:D11"/>
    <mergeCell ref="E11:F11"/>
    <mergeCell ref="L11:M11"/>
  </mergeCells>
  <pageMargins left="0.25" right="0.25" top="0.75" bottom="0.75" header="0.3" footer="0.3"/>
  <pageSetup paperSize="17" scale="90" fitToHeight="0" orientation="landscape" r:id="rId1"/>
  <ignoredErrors>
    <ignoredError sqref="J10 H10:I10"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KC Cowan</dc:creator>
  <cp:keywords/>
  <dc:description/>
  <cp:lastModifiedBy>Tucker Kirkes</cp:lastModifiedBy>
  <cp:revision/>
  <dcterms:created xsi:type="dcterms:W3CDTF">2018-10-10T17:21:51Z</dcterms:created>
  <dcterms:modified xsi:type="dcterms:W3CDTF">2026-01-13T16:39:14Z</dcterms:modified>
  <cp:category/>
  <cp:contentStatus/>
</cp:coreProperties>
</file>